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Проекти рішень\2025 проєкти\Січень\січень 4 веб\"/>
    </mc:Choice>
  </mc:AlternateContent>
  <bookViews>
    <workbookView xWindow="-120" yWindow="-120" windowWidth="29040" windowHeight="15720" activeTab="7"/>
  </bookViews>
  <sheets>
    <sheet name="Д1" sheetId="1" r:id="rId1"/>
    <sheet name="Д2" sheetId="2" r:id="rId2"/>
    <sheet name="Д3" sheetId="3" r:id="rId3"/>
    <sheet name="Д4" sheetId="4" r:id="rId4"/>
    <sheet name="Д5" sheetId="5" r:id="rId5"/>
    <sheet name="Д6" sheetId="6" r:id="rId6"/>
    <sheet name="Д9" sheetId="7" r:id="rId7"/>
    <sheet name="Д10" sheetId="8" r:id="rId8"/>
  </sheets>
  <externalReferences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3" i="6" l="1"/>
  <c r="A53" i="6"/>
  <c r="B52" i="6"/>
  <c r="A52" i="6"/>
  <c r="B51" i="6"/>
  <c r="A51" i="6"/>
  <c r="B50" i="6"/>
  <c r="A50" i="6"/>
  <c r="A49" i="6"/>
  <c r="B48" i="6"/>
  <c r="A48" i="6"/>
  <c r="B47" i="6"/>
  <c r="A47" i="6"/>
  <c r="B46" i="6"/>
  <c r="A46" i="6"/>
  <c r="B45" i="6"/>
  <c r="A45" i="6"/>
  <c r="B44" i="6"/>
  <c r="A44" i="6"/>
  <c r="B43" i="6"/>
  <c r="A43" i="6"/>
  <c r="B42" i="6"/>
  <c r="A42" i="6"/>
  <c r="B41" i="6"/>
  <c r="A41" i="6"/>
  <c r="B40" i="6"/>
  <c r="A40" i="6"/>
  <c r="B39" i="6"/>
  <c r="A39" i="6"/>
  <c r="B38" i="6"/>
  <c r="A38" i="6"/>
  <c r="B37" i="6"/>
  <c r="A37" i="6"/>
  <c r="B36" i="6"/>
  <c r="A36" i="6"/>
  <c r="B35" i="6"/>
  <c r="A35" i="6"/>
  <c r="B34" i="6"/>
  <c r="A34" i="6"/>
  <c r="B33" i="6"/>
  <c r="A33" i="6"/>
  <c r="B32" i="6"/>
  <c r="A32" i="6"/>
  <c r="B31" i="6"/>
  <c r="A31" i="6"/>
  <c r="B30" i="6"/>
  <c r="A30" i="6"/>
  <c r="B29" i="6"/>
  <c r="A29" i="6"/>
  <c r="B28" i="6"/>
  <c r="A28" i="6"/>
  <c r="B27" i="6"/>
  <c r="A27" i="6"/>
  <c r="B26" i="6"/>
  <c r="A26" i="6"/>
  <c r="B25" i="6"/>
  <c r="A25" i="6"/>
  <c r="B24" i="6"/>
  <c r="A24" i="6"/>
  <c r="B23" i="6"/>
  <c r="A23" i="6"/>
  <c r="B22" i="6"/>
  <c r="A22" i="6"/>
  <c r="B21" i="6"/>
  <c r="A21" i="6"/>
  <c r="B20" i="6"/>
  <c r="A20" i="6"/>
  <c r="B19" i="6"/>
  <c r="A19" i="6"/>
  <c r="B18" i="6"/>
  <c r="A18" i="6"/>
  <c r="B17" i="6"/>
  <c r="A17" i="6"/>
  <c r="B16" i="6"/>
  <c r="A16" i="6"/>
  <c r="B15" i="6"/>
  <c r="A15" i="6"/>
  <c r="B53" i="5"/>
  <c r="A53" i="5"/>
  <c r="B52" i="5"/>
  <c r="A52" i="5"/>
  <c r="B51" i="5"/>
  <c r="A51" i="5"/>
  <c r="B50" i="5"/>
  <c r="A50" i="5"/>
  <c r="A49" i="5"/>
  <c r="B48" i="5"/>
  <c r="A48" i="5"/>
  <c r="B47" i="5"/>
  <c r="A47" i="5"/>
  <c r="B46" i="5"/>
  <c r="A46" i="5"/>
  <c r="B45" i="5"/>
  <c r="A45" i="5"/>
  <c r="B44" i="5"/>
  <c r="A44" i="5"/>
  <c r="B43" i="5"/>
  <c r="A43" i="5"/>
  <c r="B42" i="5"/>
  <c r="A42" i="5"/>
  <c r="B41" i="5"/>
  <c r="A41" i="5"/>
  <c r="B40" i="5"/>
  <c r="A40" i="5"/>
  <c r="B39" i="5"/>
  <c r="A39" i="5"/>
  <c r="B38" i="5"/>
  <c r="A38" i="5"/>
  <c r="B37" i="5"/>
  <c r="A37" i="5"/>
  <c r="B36" i="5"/>
  <c r="A36" i="5"/>
  <c r="B35" i="5"/>
  <c r="A35" i="5"/>
  <c r="B34" i="5"/>
  <c r="A34" i="5"/>
  <c r="B33" i="5"/>
  <c r="A33" i="5"/>
  <c r="B32" i="5"/>
  <c r="A32" i="5"/>
  <c r="B31" i="5"/>
  <c r="A31" i="5"/>
  <c r="B30" i="5"/>
  <c r="A30" i="5"/>
  <c r="B29" i="5"/>
  <c r="A29" i="5"/>
  <c r="B28" i="5"/>
  <c r="A28" i="5"/>
  <c r="B27" i="5"/>
  <c r="A27" i="5"/>
  <c r="B26" i="5"/>
  <c r="A26" i="5"/>
  <c r="B25" i="5"/>
  <c r="A25" i="5"/>
  <c r="B24" i="5"/>
  <c r="A24" i="5"/>
  <c r="B23" i="5"/>
  <c r="A23" i="5"/>
  <c r="B22" i="5"/>
  <c r="A22" i="5"/>
  <c r="B21" i="5"/>
  <c r="A21" i="5"/>
  <c r="B20" i="5"/>
  <c r="A20" i="5"/>
  <c r="B19" i="5"/>
  <c r="A19" i="5"/>
  <c r="B18" i="5"/>
  <c r="A18" i="5"/>
  <c r="B17" i="5"/>
  <c r="A17" i="5"/>
  <c r="B16" i="5"/>
  <c r="A16" i="5"/>
  <c r="B15" i="5"/>
  <c r="A15" i="5"/>
  <c r="B64" i="4"/>
  <c r="B63" i="4"/>
  <c r="B62" i="4"/>
  <c r="B61" i="4"/>
  <c r="B59" i="4"/>
  <c r="A59" i="4"/>
  <c r="B58" i="4"/>
  <c r="A58" i="4"/>
  <c r="B57" i="4"/>
  <c r="A57" i="4"/>
  <c r="B56" i="4"/>
  <c r="A56" i="4"/>
  <c r="B55" i="4"/>
  <c r="A55" i="4"/>
  <c r="B54" i="4"/>
  <c r="A54" i="4"/>
  <c r="B53" i="4"/>
  <c r="A53" i="4"/>
  <c r="B52" i="4"/>
  <c r="A52" i="4"/>
  <c r="B51" i="4"/>
  <c r="A51" i="4"/>
  <c r="B50" i="4"/>
  <c r="A50" i="4"/>
  <c r="B49" i="4"/>
  <c r="A49" i="4"/>
  <c r="B48" i="4"/>
  <c r="A48" i="4"/>
  <c r="B47" i="4"/>
  <c r="A47" i="4"/>
  <c r="B46" i="4"/>
  <c r="A46" i="4"/>
  <c r="B45" i="4"/>
  <c r="A45" i="4"/>
  <c r="B44" i="4"/>
  <c r="A44" i="4"/>
  <c r="B43" i="4"/>
  <c r="A43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30" i="4"/>
  <c r="A30" i="4"/>
  <c r="B29" i="4"/>
  <c r="A29" i="4"/>
  <c r="B28" i="4"/>
  <c r="A28" i="4"/>
  <c r="B27" i="4"/>
  <c r="A27" i="4"/>
  <c r="B26" i="4"/>
  <c r="A26" i="4"/>
  <c r="B25" i="4"/>
  <c r="A25" i="4"/>
  <c r="B24" i="4"/>
  <c r="A24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5" i="4"/>
  <c r="A15" i="4"/>
  <c r="B60" i="3"/>
  <c r="A60" i="3"/>
  <c r="A59" i="3"/>
  <c r="B58" i="3"/>
  <c r="A58" i="3"/>
  <c r="B57" i="3"/>
  <c r="A57" i="3"/>
  <c r="A56" i="3"/>
  <c r="B55" i="3"/>
  <c r="A55" i="3"/>
  <c r="B54" i="3"/>
  <c r="A54" i="3"/>
  <c r="B53" i="3"/>
  <c r="A53" i="3"/>
  <c r="B52" i="3"/>
  <c r="A52" i="3"/>
  <c r="B51" i="3"/>
  <c r="A51" i="3"/>
  <c r="B50" i="3"/>
  <c r="A50" i="3"/>
  <c r="B49" i="3"/>
  <c r="A49" i="3"/>
  <c r="B48" i="3"/>
  <c r="A48" i="3"/>
  <c r="B47" i="3"/>
  <c r="A47" i="3"/>
  <c r="B46" i="3"/>
  <c r="A46" i="3"/>
  <c r="B45" i="3"/>
  <c r="A45" i="3"/>
  <c r="B44" i="3"/>
  <c r="A44" i="3"/>
  <c r="B43" i="3"/>
  <c r="A43" i="3"/>
  <c r="B42" i="3"/>
  <c r="A42" i="3"/>
  <c r="B41" i="3"/>
  <c r="A41" i="3"/>
  <c r="B40" i="3"/>
  <c r="A40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B24" i="3"/>
  <c r="A24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5" i="3"/>
  <c r="A15" i="3"/>
  <c r="B56" i="2"/>
  <c r="A56" i="2"/>
  <c r="B55" i="2"/>
  <c r="A55" i="2"/>
  <c r="B54" i="2"/>
  <c r="A54" i="2"/>
  <c r="B53" i="2"/>
  <c r="A53" i="2"/>
  <c r="B52" i="2"/>
  <c r="A52" i="2"/>
  <c r="B51" i="2"/>
  <c r="A51" i="2"/>
  <c r="B50" i="2"/>
  <c r="A50" i="2"/>
  <c r="B49" i="2"/>
  <c r="A49" i="2"/>
  <c r="B48" i="2"/>
  <c r="A48" i="2"/>
  <c r="B47" i="2"/>
  <c r="A47" i="2"/>
  <c r="B46" i="2"/>
  <c r="A46" i="2"/>
  <c r="B45" i="2"/>
  <c r="A45" i="2"/>
  <c r="B44" i="2"/>
  <c r="A44" i="2"/>
  <c r="B43" i="2"/>
  <c r="A43" i="2"/>
  <c r="B42" i="2"/>
  <c r="A42" i="2"/>
  <c r="B41" i="2"/>
  <c r="A41" i="2"/>
  <c r="B40" i="2"/>
  <c r="A40" i="2"/>
  <c r="B39" i="2"/>
  <c r="A39" i="2"/>
  <c r="B38" i="2"/>
  <c r="A38" i="2"/>
  <c r="B37" i="2"/>
  <c r="A37" i="2"/>
  <c r="B36" i="2"/>
  <c r="A36" i="2"/>
  <c r="B35" i="2"/>
  <c r="A35" i="2"/>
  <c r="B34" i="2"/>
  <c r="A34" i="2"/>
  <c r="B33" i="2"/>
  <c r="A33" i="2"/>
  <c r="B32" i="2"/>
  <c r="A32" i="2"/>
  <c r="B31" i="2"/>
  <c r="A31" i="2"/>
  <c r="B30" i="2"/>
  <c r="A30" i="2"/>
  <c r="B29" i="2"/>
  <c r="A29" i="2"/>
  <c r="B28" i="2"/>
  <c r="A28" i="2"/>
  <c r="B27" i="2"/>
  <c r="A27" i="2"/>
  <c r="B26" i="2"/>
  <c r="A26" i="2"/>
  <c r="B25" i="2"/>
  <c r="A25" i="2"/>
  <c r="B24" i="2"/>
  <c r="A24" i="2"/>
  <c r="B23" i="2"/>
  <c r="A23" i="2"/>
  <c r="B22" i="2"/>
  <c r="A22" i="2"/>
  <c r="B21" i="2"/>
  <c r="A21" i="2"/>
  <c r="B20" i="2"/>
  <c r="A20" i="2"/>
  <c r="B19" i="2"/>
  <c r="A19" i="2"/>
  <c r="B56" i="1"/>
  <c r="A56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B33" i="1"/>
  <c r="A33" i="1"/>
  <c r="B32" i="1"/>
  <c r="A32" i="1"/>
  <c r="B31" i="1"/>
  <c r="A31" i="1"/>
  <c r="B30" i="1"/>
  <c r="A30" i="1"/>
  <c r="B29" i="1"/>
  <c r="A29" i="1"/>
  <c r="B28" i="1"/>
  <c r="A28" i="1"/>
  <c r="B27" i="1"/>
  <c r="A27" i="1"/>
  <c r="B26" i="1"/>
  <c r="A26" i="1"/>
  <c r="B25" i="1"/>
  <c r="A25" i="1"/>
  <c r="B24" i="1"/>
  <c r="A24" i="1"/>
  <c r="B23" i="1"/>
  <c r="A23" i="1"/>
  <c r="B22" i="1"/>
  <c r="A22" i="1"/>
  <c r="B21" i="1"/>
  <c r="A21" i="1"/>
  <c r="B20" i="1"/>
  <c r="A20" i="1"/>
  <c r="B19" i="1"/>
  <c r="A19" i="1"/>
</calcChain>
</file>

<file path=xl/sharedStrings.xml><?xml version="1.0" encoding="utf-8"?>
<sst xmlns="http://schemas.openxmlformats.org/spreadsheetml/2006/main" count="172" uniqueCount="75">
  <si>
    <t>Додаток 1</t>
  </si>
  <si>
    <t>до рішення виконавчого комітету</t>
  </si>
  <si>
    <t>міської ради від                        №</t>
  </si>
  <si>
    <t>Структура тарифів на теплову енергію без урахування витрат на утримання та ремонт індивідуальних теплових пунктів, центральних теплових пунктів</t>
  </si>
  <si>
    <t xml:space="preserve">ДЕРЖАВНОГО МІСЬКОГО ПІДПРИЄМСТВА </t>
  </si>
  <si>
    <t>"ІВАНО-ФРАНКІВСЬКТЕПЛОКОМУНЕНЕРГО"</t>
  </si>
  <si>
    <t>Без ПДВ</t>
  </si>
  <si>
    <t>№з/п</t>
  </si>
  <si>
    <t>Найменування показників</t>
  </si>
  <si>
    <t>Для потреб</t>
  </si>
  <si>
    <t>населення</t>
  </si>
  <si>
    <t>бюджетні установи</t>
  </si>
  <si>
    <t>інші споживачі</t>
  </si>
  <si>
    <t>І.Структура тарифів на теплову енергію, грн/Гкал</t>
  </si>
  <si>
    <t>1.</t>
  </si>
  <si>
    <t>Тарифи на теплову енергію, у тому числі:</t>
  </si>
  <si>
    <t>1.1.</t>
  </si>
  <si>
    <t>тарифи на виробництво теплової енергії</t>
  </si>
  <si>
    <t>1.2.</t>
  </si>
  <si>
    <t>тарифи на транспортування теплової енергії</t>
  </si>
  <si>
    <t>1.3.</t>
  </si>
  <si>
    <t>тарифи на постачання теплової енергії без урахування витрат на утримання та ремонт індивідуальних теплових пунктів</t>
  </si>
  <si>
    <t>ІІ. Структура витрат на теплову енергію, грн.</t>
  </si>
  <si>
    <t>Реалізація теплової енергії власним споживачам, Гкал</t>
  </si>
  <si>
    <t>Відпуск теплової енергії з колекторів власних котелень, Гкал</t>
  </si>
  <si>
    <t>Керуючий справами виконавчого комітету міської ради                                                   Ігор ШЕВЧУК</t>
  </si>
  <si>
    <t>Керуючий справами виконавчого комітету міської ради                           Ігор ШЕВЧУК</t>
  </si>
  <si>
    <t>Додаток 2</t>
  </si>
  <si>
    <t>Структура тарифів на теплову енергію з урахуванням витрат на утримання та ремонт індивідуальних теплових пунктів</t>
  </si>
  <si>
    <t>тарифи на постачання теплової енергії з урахуванням витрат на утримання та ремонт індивідуальних теплових пунктів</t>
  </si>
  <si>
    <t>Керуючий справами виконавчого комітету міської ради                                            Ігор ШЕВЧУК</t>
  </si>
  <si>
    <t>Додаток 3</t>
  </si>
  <si>
    <t>Структура тарифів на виробництво теплової енергії</t>
  </si>
  <si>
    <t>Тарифи, грн/Гкал</t>
  </si>
  <si>
    <t>для потреб населення</t>
  </si>
  <si>
    <t>для потреб бюджетних установ</t>
  </si>
  <si>
    <t>для потреб інших споживачі</t>
  </si>
  <si>
    <t>І.</t>
  </si>
  <si>
    <t>Тарифи на виробництво теплової енергії</t>
  </si>
  <si>
    <t xml:space="preserve">ІІ. </t>
  </si>
  <si>
    <t>Структура тарифів на виробництво теплової енергії, грн</t>
  </si>
  <si>
    <t>Додаток 4</t>
  </si>
  <si>
    <t>Структура тарифів на транспортування теплової енергії без урахування витрат на утримання та ремонт центральних теплових пунктів</t>
  </si>
  <si>
    <t>Тарифи на транспортування теплової енергії</t>
  </si>
  <si>
    <t>Структура тарифів на транспортування теплової енергії, грн.</t>
  </si>
  <si>
    <t>13.</t>
  </si>
  <si>
    <t>Корисний відпуск теплової енергії власним споживачам, зокрема на потреби, Гкал:</t>
  </si>
  <si>
    <t>13.1.</t>
  </si>
  <si>
    <t>13.2.</t>
  </si>
  <si>
    <t>13.3.</t>
  </si>
  <si>
    <t>13.4.</t>
  </si>
  <si>
    <t>Додаток 5</t>
  </si>
  <si>
    <t>Структура тарифів на постачання теплової енергії без урахування витрат на утримання та ремонт індивідуальних теплових пунктів (ІТП)</t>
  </si>
  <si>
    <t>Тарифи на постачання теплової енергії без урахування витрат на утримання та ремонт індивідуальних теплових пунктів (ІТП)</t>
  </si>
  <si>
    <t>Структура тарифів на постачання теплової енергії без урахування витрат на утримання та ремонт індивідуальних теплових пунктів (ІТП), грн.</t>
  </si>
  <si>
    <t>Обсяг реалізованої теплової енергії власним споживачам, зокрема на потреби,Гкал:</t>
  </si>
  <si>
    <t>Додаток 6</t>
  </si>
  <si>
    <t>Структура тарифів на постачання теплової енергії з урахуванням витрат на утримання та ремонт індивідуальних теплових пунктів (ІТП)</t>
  </si>
  <si>
    <t>Тарифи на постачання теплової енергії з урахуванням витрат на утримання та ремонт індивідуальних теплових пунктів (ІТП)</t>
  </si>
  <si>
    <t>Структура тарифів на постачання теплової енергії з урахуванням витрат на утримання та ремонт індивідуальних теплових пунктів (ІТП), грн.</t>
  </si>
  <si>
    <t xml:space="preserve">                      Додаток 9</t>
  </si>
  <si>
    <t>Структура тарифів на послугу з постачання гарячої води споживачам, які отримують її з використанням індивідуальних теплових пунктів ДЕРЖАВНОГО МІСЬКОГО ПІДПРИЄМСТВА "ІВАНО-ФРАНКІВСЬКТЕПЛОКОМУНЕНЕРГО"</t>
  </si>
  <si>
    <t>Найменування покахників</t>
  </si>
  <si>
    <t>Для потреб населення</t>
  </si>
  <si>
    <t>Для потреб бюджетних установ</t>
  </si>
  <si>
    <t>Для потреб інших споживачів (крім населення)</t>
  </si>
  <si>
    <t>грн/м.куб</t>
  </si>
  <si>
    <t>Повна планова собівартість послуги, усього, у тому числі:</t>
  </si>
  <si>
    <t>вартість власної теплової енергії</t>
  </si>
  <si>
    <t>витрати на придбання холодної води для надання послуги</t>
  </si>
  <si>
    <t>Загальні витрати на послугу</t>
  </si>
  <si>
    <t>Податок на додану вартість</t>
  </si>
  <si>
    <t>Тарифи на послугу з ПДВ</t>
  </si>
  <si>
    <t xml:space="preserve">                 Додаток 10</t>
  </si>
  <si>
    <t>Структура тарифів на послугу з постачання гарячої води споживачам, які отримують її без використання індивідуальних теплових пунктів, центральних теплових пунктів ДЕРЖАВНОГО МІСЬКОГО ПІДПРИЄМСТВА "ІВАНО-ФРАНКІВСЬКТЕПЛОКОМУНЕНЕРГО"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</si>
</sst>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Border="1"/>
    <xf numFmtId="43" fontId="2" fillId="0" borderId="6" xfId="1" applyFont="1" applyBorder="1"/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wrapText="1"/>
    </xf>
    <xf numFmtId="43" fontId="2" fillId="0" borderId="6" xfId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left" wrapText="1"/>
    </xf>
    <xf numFmtId="43" fontId="2" fillId="0" borderId="6" xfId="1" applyFont="1" applyBorder="1" applyAlignment="1">
      <alignment horizontal="center" vertical="center"/>
    </xf>
    <xf numFmtId="43" fontId="2" fillId="0" borderId="0" xfId="1" applyFont="1"/>
    <xf numFmtId="43" fontId="4" fillId="0" borderId="6" xfId="1" applyFont="1" applyBorder="1"/>
    <xf numFmtId="43" fontId="2" fillId="0" borderId="6" xfId="1" applyFont="1" applyFill="1" applyBorder="1"/>
    <xf numFmtId="0" fontId="2" fillId="0" borderId="6" xfId="0" applyFont="1" applyBorder="1" applyAlignment="1">
      <alignment vertical="top" wrapText="1"/>
    </xf>
    <xf numFmtId="43" fontId="2" fillId="0" borderId="6" xfId="0" applyNumberFormat="1" applyFont="1" applyBorder="1"/>
    <xf numFmtId="0" fontId="2" fillId="0" borderId="6" xfId="0" applyFont="1" applyBorder="1" applyAlignment="1">
      <alignment horizontal="left"/>
    </xf>
    <xf numFmtId="16" fontId="2" fillId="0" borderId="6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3" fontId="2" fillId="0" borderId="6" xfId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3" fontId="2" fillId="0" borderId="6" xfId="1" applyFont="1" applyBorder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43" fontId="5" fillId="0" borderId="6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wrapText="1"/>
    </xf>
    <xf numFmtId="0" fontId="2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an\&#1058;&#1040;&#1056;&#1048;&#1060;&#1048;%2023-24\&#1058;&#1040;&#1056;&#1048;&#1060;%202024-2025\&#1090;&#1072;&#1088;&#1080;&#1092;&#1080;%20&#1044;&#1052;&#1055;%20&#1030;&#1060;&#1058;&#1050;&#1045;%20&#1089;&#1082;&#1086;&#1088;&#1077;&#1075;&#1086;&#1074;&#1072;&#1085;&#1110;\&#1058;&#1040;&#1056;&#1048;&#1060;%202024-2025\&#1044;&#1086;&#1076;&#1072;&#1090;&#1082;&#1080;%20&#1076;&#1086;%20&#1088;&#1110;&#1096;&#1077;&#1085;&#1085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plan\&#1058;&#1040;&#1056;&#1048;&#1060;&#1048;%2023-24\&#1058;&#1040;&#1056;&#1048;&#1060;%202024-2025\&#1090;&#1072;&#1088;&#1080;&#1092;&#1080;%20&#1044;&#1052;&#1055;%20&#1030;&#1060;&#1058;&#1050;&#1045;%20&#1089;&#1082;&#1086;&#1088;&#1077;&#1075;&#1086;&#1074;&#1072;&#1085;&#1110;\&#1058;&#1040;&#1056;&#1048;&#1060;%202024-2025\&#1064;&#1040;&#1041;&#1051;&#1054;&#1053;%2022.08.23&#1088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1 т ен без ІТП "/>
      <sheetName val="Д2т ен з ІТП"/>
      <sheetName val="Д3 В"/>
      <sheetName val="Д4 Т"/>
      <sheetName val="Д5 П без ІТП"/>
      <sheetName val="Д6 П з ІТП "/>
      <sheetName val="ГВП з ІТП"/>
      <sheetName val="ГВП без ІТП ЦТП"/>
    </sheetNames>
    <sheetDataSet>
      <sheetData sheetId="0"/>
      <sheetData sheetId="1"/>
      <sheetData sheetId="2">
        <row r="15">
          <cell r="A15">
            <v>1</v>
          </cell>
          <cell r="B15" t="str">
            <v>Виробнича собівартість, зокрема:</v>
          </cell>
        </row>
        <row r="16">
          <cell r="A16" t="str">
            <v>1.1.</v>
          </cell>
          <cell r="B16" t="str">
            <v>прямі матеріальні витрати, зокрема:</v>
          </cell>
        </row>
        <row r="17">
          <cell r="A17" t="str">
            <v>1.1.1.</v>
          </cell>
          <cell r="B17" t="str">
            <v>паливо</v>
          </cell>
        </row>
        <row r="18">
          <cell r="A18" t="str">
            <v>1.1.2.</v>
          </cell>
          <cell r="B18" t="str">
            <v>електроенергія</v>
          </cell>
        </row>
        <row r="19">
          <cell r="A19" t="str">
            <v>1.1.3.</v>
          </cell>
          <cell r="B19" t="str">
            <v>покупна теплова енергія*</v>
          </cell>
        </row>
        <row r="20">
          <cell r="A20" t="str">
            <v>1.1.4.</v>
          </cell>
          <cell r="B20" t="str">
            <v>вода для технологічних потреб та водовідведення</v>
          </cell>
        </row>
        <row r="21">
          <cell r="A21" t="str">
            <v>1.1.5.</v>
          </cell>
          <cell r="B21" t="str">
            <v>матеріали, запасні частини та інші матеріальні ресурси</v>
          </cell>
        </row>
        <row r="22">
          <cell r="A22" t="str">
            <v>1.2.</v>
          </cell>
          <cell r="B22" t="str">
            <v>прямі витрати на ооплату праці</v>
          </cell>
        </row>
        <row r="23">
          <cell r="A23" t="str">
            <v>1.3.</v>
          </cell>
          <cell r="B23" t="str">
            <v>інші прямі витрати, зокрема:</v>
          </cell>
        </row>
        <row r="24">
          <cell r="A24" t="str">
            <v>1.3.1.</v>
          </cell>
          <cell r="B24" t="str">
            <v>відрахування на соціальні заходи</v>
          </cell>
        </row>
        <row r="25">
          <cell r="A25" t="str">
            <v>1.3.2.</v>
          </cell>
          <cell r="B25" t="str">
            <v>амортизаційні відрахування</v>
          </cell>
        </row>
        <row r="26">
          <cell r="A26" t="str">
            <v>1.3.3.</v>
          </cell>
          <cell r="B26" t="str">
            <v>інші прямі витрати</v>
          </cell>
        </row>
        <row r="27">
          <cell r="A27" t="str">
            <v>1.4.</v>
          </cell>
          <cell r="B27" t="str">
            <v>загальновиробничі витрати, зокрема:</v>
          </cell>
        </row>
        <row r="28">
          <cell r="A28" t="str">
            <v>1.4.1.</v>
          </cell>
          <cell r="B28" t="str">
            <v>витрати на оплату праці</v>
          </cell>
        </row>
        <row r="29">
          <cell r="A29" t="str">
            <v>1.4.2.</v>
          </cell>
          <cell r="B29" t="str">
            <v>відрахування на соціальні заходи</v>
          </cell>
        </row>
        <row r="30">
          <cell r="A30" t="str">
            <v>1.4.3.</v>
          </cell>
          <cell r="B30" t="str">
            <v>амортизаційні відрахування</v>
          </cell>
        </row>
        <row r="31">
          <cell r="A31" t="str">
            <v>1.4.4.</v>
          </cell>
          <cell r="B31" t="str">
            <v xml:space="preserve">інші витрати </v>
          </cell>
        </row>
        <row r="32">
          <cell r="A32">
            <v>2</v>
          </cell>
          <cell r="B32" t="str">
            <v>Адміністративні витрати, зокрема:</v>
          </cell>
        </row>
        <row r="33">
          <cell r="A33" t="str">
            <v>2.1.</v>
          </cell>
          <cell r="B33" t="str">
            <v>витрати на оплату праці</v>
          </cell>
        </row>
        <row r="34">
          <cell r="A34" t="str">
            <v>2.2.</v>
          </cell>
          <cell r="B34" t="str">
            <v>відрахування на соціальні заходи</v>
          </cell>
        </row>
        <row r="35">
          <cell r="A35" t="str">
            <v>2.3.</v>
          </cell>
          <cell r="B35" t="str">
            <v>амортизаційні відрахування</v>
          </cell>
        </row>
        <row r="36">
          <cell r="A36" t="str">
            <v>2.4.</v>
          </cell>
          <cell r="B36" t="str">
            <v>інші витрати</v>
          </cell>
        </row>
        <row r="37">
          <cell r="A37" t="str">
            <v>3.</v>
          </cell>
          <cell r="B37" t="str">
            <v>Витрати на збут, зокрема:</v>
          </cell>
        </row>
        <row r="38">
          <cell r="A38" t="str">
            <v>3.1.</v>
          </cell>
          <cell r="B38" t="str">
            <v>витрати на оплату праці</v>
          </cell>
        </row>
        <row r="39">
          <cell r="A39" t="str">
            <v>3.2.</v>
          </cell>
          <cell r="B39" t="str">
            <v>відрахування на соціальні заходи</v>
          </cell>
        </row>
        <row r="40">
          <cell r="A40" t="str">
            <v>3.3.</v>
          </cell>
          <cell r="B40" t="str">
            <v>амортизаційні відрахування</v>
          </cell>
        </row>
        <row r="41">
          <cell r="A41" t="str">
            <v>3.4.</v>
          </cell>
          <cell r="B41" t="str">
            <v>інші витрати</v>
          </cell>
        </row>
        <row r="42">
          <cell r="A42">
            <v>4</v>
          </cell>
          <cell r="B42" t="str">
            <v>Інші операційні витрати**</v>
          </cell>
        </row>
        <row r="43">
          <cell r="A43">
            <v>5</v>
          </cell>
          <cell r="B43" t="str">
            <v>Фінансові витрати</v>
          </cell>
        </row>
        <row r="44">
          <cell r="A44">
            <v>6</v>
          </cell>
          <cell r="B44" t="str">
            <v>Повна собівартість**</v>
          </cell>
        </row>
        <row r="45">
          <cell r="A45">
            <v>7</v>
          </cell>
          <cell r="B45" t="str">
            <v>Витрати на відшкодування втрат</v>
          </cell>
        </row>
        <row r="46">
          <cell r="A46">
            <v>8</v>
          </cell>
          <cell r="B46" t="str">
            <v>Розрахунковий прибуток, усього**, зокрема:</v>
          </cell>
        </row>
        <row r="47">
          <cell r="A47" t="str">
            <v>8.1.</v>
          </cell>
          <cell r="B47" t="str">
            <v>податок на прибуток</v>
          </cell>
        </row>
        <row r="48">
          <cell r="A48" t="str">
            <v>8.2.</v>
          </cell>
          <cell r="B48" t="str">
            <v>дивіденди</v>
          </cell>
        </row>
        <row r="49">
          <cell r="A49" t="str">
            <v>8.3.</v>
          </cell>
          <cell r="B49" t="str">
            <v>резервний фонд (капітал)</v>
          </cell>
        </row>
        <row r="50">
          <cell r="A50" t="str">
            <v>8.4.</v>
          </cell>
          <cell r="B50" t="str">
            <v>на розвиток виробництва (виробничі інвестиції)</v>
          </cell>
        </row>
        <row r="51">
          <cell r="A51" t="str">
            <v>8.5.</v>
          </cell>
          <cell r="B51" t="str">
            <v>інше використання прибутку</v>
          </cell>
        </row>
      </sheetData>
      <sheetData sheetId="3">
        <row r="21">
          <cell r="A21" t="str">
            <v>1.1.6.</v>
          </cell>
          <cell r="B21" t="str">
            <v>витрати на покриття втрат теплової енергії в теплових мережах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ихідні дані"/>
      <sheetName val="Структура по елементах"/>
      <sheetName val="Окремі елементи"/>
      <sheetName val="ФОП"/>
      <sheetName val="Д2"/>
      <sheetName val="Д3"/>
      <sheetName val="Д3.1"/>
      <sheetName val="Д3.2 ЦТП"/>
      <sheetName val="Д3.3"/>
      <sheetName val="Д3.4"/>
      <sheetName val="Д4"/>
      <sheetName val="Д4.1"/>
      <sheetName val="Д4.2 ІТП"/>
      <sheetName val="Д4.4"/>
      <sheetName val="Д4.3"/>
      <sheetName val="Д5"/>
      <sheetName val="Д5.1"/>
      <sheetName val="Д5.2"/>
      <sheetName val="Д7"/>
      <sheetName val="Д8"/>
      <sheetName val="Д8.1"/>
      <sheetName val="Д8.2"/>
      <sheetName val="Д8.3"/>
      <sheetName val="Д9"/>
      <sheetName val="Д10"/>
      <sheetName val="покупне"/>
      <sheetName val="АДЕ"/>
      <sheetName val="Транспорт ТЕ"/>
      <sheetName val="компенсація втрати в тм"/>
      <sheetName val="Аркуш1"/>
      <sheetName val="Аркуш3"/>
      <sheetName val="Аркуш2"/>
    </sheetNames>
    <sheetDataSet>
      <sheetData sheetId="0"/>
      <sheetData sheetId="1"/>
      <sheetData sheetId="2"/>
      <sheetData sheetId="3"/>
      <sheetData sheetId="4">
        <row r="21">
          <cell r="A21">
            <v>1</v>
          </cell>
          <cell r="B21" t="str">
            <v>Виробнича собівартість, зокрема:</v>
          </cell>
        </row>
        <row r="22">
          <cell r="A22" t="str">
            <v>1.1.</v>
          </cell>
          <cell r="B22" t="str">
            <v>прямі матеріальні витрати, зокрема:</v>
          </cell>
        </row>
        <row r="23">
          <cell r="A23" t="str">
            <v>1.1.1.</v>
          </cell>
          <cell r="B23" t="str">
            <v>паливо</v>
          </cell>
        </row>
        <row r="24">
          <cell r="A24" t="str">
            <v>1.1.2.</v>
          </cell>
          <cell r="B24" t="str">
            <v>електроенергія</v>
          </cell>
        </row>
        <row r="25">
          <cell r="A25" t="str">
            <v>1.1.3.</v>
          </cell>
          <cell r="B25" t="str">
            <v>покупна теплова енергія*</v>
          </cell>
        </row>
        <row r="26">
          <cell r="A26" t="str">
            <v>1.1.4.</v>
          </cell>
          <cell r="B26" t="str">
            <v>вода для технологічних потреб та водовідведення</v>
          </cell>
        </row>
        <row r="27">
          <cell r="A27" t="str">
            <v>1.1.5.</v>
          </cell>
          <cell r="B27" t="str">
            <v>матеріали, запасні частини та інші матеріальні ресурси</v>
          </cell>
        </row>
        <row r="28">
          <cell r="A28" t="str">
            <v>1.2.</v>
          </cell>
          <cell r="B28" t="str">
            <v>прямі витрати на ооплату праці</v>
          </cell>
        </row>
        <row r="29">
          <cell r="A29" t="str">
            <v>1.3.</v>
          </cell>
          <cell r="B29" t="str">
            <v>інші прямі витрати, зокрема:</v>
          </cell>
        </row>
        <row r="30">
          <cell r="A30" t="str">
            <v>1.3.1.</v>
          </cell>
          <cell r="B30" t="str">
            <v>відрахування на соціальні заходи</v>
          </cell>
        </row>
        <row r="31">
          <cell r="A31" t="str">
            <v>1.3.2.</v>
          </cell>
          <cell r="B31" t="str">
            <v>амортизаційні відрахування</v>
          </cell>
        </row>
        <row r="32">
          <cell r="A32" t="str">
            <v>1.3.3.</v>
          </cell>
          <cell r="B32" t="str">
            <v>інші прямі витрати</v>
          </cell>
        </row>
        <row r="33">
          <cell r="A33" t="str">
            <v>1.4.</v>
          </cell>
          <cell r="B33" t="str">
            <v>загальновиробничі витрати, зокрема:</v>
          </cell>
        </row>
        <row r="34">
          <cell r="A34" t="str">
            <v>1.4.1.</v>
          </cell>
          <cell r="B34" t="str">
            <v>витрати на оплату праці</v>
          </cell>
        </row>
        <row r="35">
          <cell r="A35" t="str">
            <v>1.4.2.</v>
          </cell>
          <cell r="B35" t="str">
            <v>відрахування на соціальні заходи</v>
          </cell>
        </row>
        <row r="36">
          <cell r="A36" t="str">
            <v>1.4.3.</v>
          </cell>
          <cell r="B36" t="str">
            <v>амортизаційні відрахування</v>
          </cell>
        </row>
        <row r="37">
          <cell r="A37" t="str">
            <v>1.4.4.</v>
          </cell>
          <cell r="B37" t="str">
            <v xml:space="preserve">інші витрати </v>
          </cell>
        </row>
        <row r="38">
          <cell r="A38">
            <v>2</v>
          </cell>
          <cell r="B38" t="str">
            <v>Адміністративні витрати, зокрема:</v>
          </cell>
        </row>
        <row r="39">
          <cell r="A39" t="str">
            <v>2.1.</v>
          </cell>
          <cell r="B39" t="str">
            <v>витрати на оплату праці</v>
          </cell>
        </row>
        <row r="40">
          <cell r="A40" t="str">
            <v>2.2.</v>
          </cell>
          <cell r="B40" t="str">
            <v>відрахування на соціальні заходи</v>
          </cell>
        </row>
        <row r="41">
          <cell r="A41" t="str">
            <v>2.3.</v>
          </cell>
          <cell r="B41" t="str">
            <v>амортизаційні відрахування</v>
          </cell>
        </row>
        <row r="42">
          <cell r="A42" t="str">
            <v>2.4.</v>
          </cell>
          <cell r="B42" t="str">
            <v>інші витрати</v>
          </cell>
        </row>
        <row r="43">
          <cell r="A43" t="str">
            <v>3.</v>
          </cell>
          <cell r="B43" t="str">
            <v>Витрати на збут, зокрема:</v>
          </cell>
        </row>
        <row r="44">
          <cell r="A44" t="str">
            <v>3.1.</v>
          </cell>
          <cell r="B44" t="str">
            <v>витрати на оплату праці</v>
          </cell>
        </row>
        <row r="45">
          <cell r="A45" t="str">
            <v>3.2.</v>
          </cell>
          <cell r="B45" t="str">
            <v>відрахування на соціальні заходи</v>
          </cell>
        </row>
        <row r="46">
          <cell r="A46" t="str">
            <v>3.3.</v>
          </cell>
          <cell r="B46" t="str">
            <v>амортизаційні відрахування</v>
          </cell>
        </row>
        <row r="47">
          <cell r="A47" t="str">
            <v>3.4.</v>
          </cell>
          <cell r="B47" t="str">
            <v>інші витрати</v>
          </cell>
        </row>
        <row r="48">
          <cell r="A48">
            <v>4</v>
          </cell>
          <cell r="B48" t="str">
            <v>Інші операційні витрати**</v>
          </cell>
        </row>
        <row r="49">
          <cell r="A49">
            <v>5</v>
          </cell>
          <cell r="B49" t="str">
            <v>Фінансові витрати</v>
          </cell>
        </row>
        <row r="50">
          <cell r="A50">
            <v>6</v>
          </cell>
          <cell r="B50" t="str">
            <v>Повна собівартість**</v>
          </cell>
        </row>
        <row r="51">
          <cell r="A51">
            <v>7</v>
          </cell>
          <cell r="B51" t="str">
            <v>Витрати на відшкодування втрат</v>
          </cell>
        </row>
        <row r="52">
          <cell r="A52">
            <v>8</v>
          </cell>
          <cell r="B52" t="str">
            <v>Розрахунковий прибуток, усього**, зокрема:</v>
          </cell>
        </row>
        <row r="53">
          <cell r="A53" t="str">
            <v>8.1.</v>
          </cell>
          <cell r="B53" t="str">
            <v>податок на прибуток</v>
          </cell>
        </row>
        <row r="54">
          <cell r="A54" t="str">
            <v>8.2.</v>
          </cell>
          <cell r="B54" t="str">
            <v>дивіденди</v>
          </cell>
        </row>
        <row r="55">
          <cell r="A55" t="str">
            <v>8.3.</v>
          </cell>
          <cell r="B55" t="str">
            <v>резервний фонд (капітал)</v>
          </cell>
        </row>
        <row r="56">
          <cell r="A56" t="str">
            <v>8.4.</v>
          </cell>
          <cell r="B56" t="str">
            <v>на розвиток виробництва (виробничі інвестиції)</v>
          </cell>
        </row>
        <row r="57">
          <cell r="A57" t="str">
            <v>8.5.</v>
          </cell>
          <cell r="B57" t="str">
            <v>інше використання прибутку</v>
          </cell>
        </row>
        <row r="58">
          <cell r="A58">
            <v>9</v>
          </cell>
          <cell r="B58" t="str">
            <v>Вартість виробництва теплової енергії за відповідними тарифами</v>
          </cell>
        </row>
        <row r="59">
          <cell r="A59">
            <v>10</v>
          </cell>
          <cell r="B59" t="str">
            <v>Тарифи на виробництво теплової енергії, зокрема:</v>
          </cell>
        </row>
        <row r="60">
          <cell r="A60" t="str">
            <v>10.1.</v>
          </cell>
          <cell r="B60" t="str">
            <v>паливна складова</v>
          </cell>
        </row>
        <row r="61">
          <cell r="A61" t="str">
            <v>10.2.</v>
          </cell>
          <cell r="B61" t="str">
            <v>решта витрат, крім паливної складової</v>
          </cell>
        </row>
        <row r="62">
          <cell r="A62">
            <v>11</v>
          </cell>
        </row>
        <row r="63">
          <cell r="A63">
            <v>12</v>
          </cell>
          <cell r="B63" t="str">
            <v>Обсяг покупної теплової енергії</v>
          </cell>
        </row>
        <row r="64">
          <cell r="A64">
            <v>13</v>
          </cell>
          <cell r="B64" t="str">
            <v>Ціна покупної теплової енергії</v>
          </cell>
        </row>
        <row r="65">
          <cell r="A65">
            <v>14</v>
          </cell>
        </row>
        <row r="66">
          <cell r="A66">
            <v>15</v>
          </cell>
          <cell r="B66" t="str">
            <v>Собівартість виробництва теплової енергії власними котельнями</v>
          </cell>
        </row>
      </sheetData>
      <sheetData sheetId="5"/>
      <sheetData sheetId="6"/>
      <sheetData sheetId="7"/>
      <sheetData sheetId="8"/>
      <sheetData sheetId="9">
        <row r="21">
          <cell r="A21">
            <v>1</v>
          </cell>
          <cell r="B21" t="str">
            <v>Виробнича собівартість, зокрема:</v>
          </cell>
        </row>
        <row r="22">
          <cell r="A22" t="str">
            <v>1.1.</v>
          </cell>
          <cell r="B22" t="str">
            <v>прямі матеріальні витрати, зокрема:</v>
          </cell>
        </row>
        <row r="23">
          <cell r="A23" t="str">
            <v>1.1.2.</v>
          </cell>
          <cell r="B23" t="str">
            <v>електроенергія</v>
          </cell>
        </row>
        <row r="24">
          <cell r="A24" t="str">
            <v>1.1.3.</v>
          </cell>
          <cell r="B24" t="str">
            <v>транспортування теплової енергії тепловими мережами інших підприємств</v>
          </cell>
        </row>
        <row r="25">
          <cell r="A25" t="str">
            <v>1.1.4.</v>
          </cell>
          <cell r="B25" t="str">
            <v>вода для технологічних потреб та водовідведення</v>
          </cell>
        </row>
        <row r="26">
          <cell r="A26" t="str">
            <v>1.1.5.</v>
          </cell>
          <cell r="B26" t="str">
            <v>матеріали, запасні частини та інші матеріальні ресурси</v>
          </cell>
        </row>
        <row r="27">
          <cell r="A27" t="str">
            <v>1.1.6.</v>
          </cell>
          <cell r="B27" t="str">
            <v>витрати на покриття втрат теплової енергії в теплових мережах</v>
          </cell>
        </row>
        <row r="28">
          <cell r="A28" t="str">
            <v>1.2.</v>
          </cell>
          <cell r="B28" t="str">
            <v>прямі витрати на оплату праці</v>
          </cell>
        </row>
        <row r="29">
          <cell r="A29" t="str">
            <v>1.3.</v>
          </cell>
          <cell r="B29" t="str">
            <v>інші прямі витрати, зокрема:</v>
          </cell>
        </row>
        <row r="30">
          <cell r="A30" t="str">
            <v>1.3.1.</v>
          </cell>
          <cell r="B30" t="str">
            <v>відрахування на соціальні заходи</v>
          </cell>
        </row>
        <row r="31">
          <cell r="A31" t="str">
            <v>1.3.2.</v>
          </cell>
          <cell r="B31" t="str">
            <v>амортизаційні відрахування</v>
          </cell>
        </row>
        <row r="32">
          <cell r="A32" t="str">
            <v>1.3.3.</v>
          </cell>
          <cell r="B32" t="str">
            <v>інші прямі витрати</v>
          </cell>
        </row>
        <row r="33">
          <cell r="A33" t="str">
            <v>1.4.</v>
          </cell>
          <cell r="B33" t="str">
            <v>загальновиробничі витрати, зокрема:</v>
          </cell>
        </row>
        <row r="34">
          <cell r="A34" t="str">
            <v>1.4.1.</v>
          </cell>
          <cell r="B34" t="str">
            <v>витрати на оплату праці</v>
          </cell>
        </row>
        <row r="35">
          <cell r="A35" t="str">
            <v>1.4.2.</v>
          </cell>
          <cell r="B35" t="str">
            <v>відрахування на соціальні заходи</v>
          </cell>
        </row>
        <row r="36">
          <cell r="A36" t="str">
            <v>1.4.3.</v>
          </cell>
          <cell r="B36" t="str">
            <v>амортизаційні відрахування</v>
          </cell>
        </row>
        <row r="37">
          <cell r="A37" t="str">
            <v>1.4.4.</v>
          </cell>
          <cell r="B37" t="str">
            <v>інші прямі витрати</v>
          </cell>
        </row>
        <row r="38">
          <cell r="A38">
            <v>2</v>
          </cell>
          <cell r="B38" t="str">
            <v>Адміністративні витрати, зокрема:</v>
          </cell>
        </row>
        <row r="39">
          <cell r="A39" t="str">
            <v>2.1.</v>
          </cell>
          <cell r="B39" t="str">
            <v>витрати на оплату праці</v>
          </cell>
        </row>
        <row r="40">
          <cell r="A40" t="str">
            <v>2.2.</v>
          </cell>
          <cell r="B40" t="str">
            <v>відрахування на соціальні заходи</v>
          </cell>
        </row>
        <row r="41">
          <cell r="A41" t="str">
            <v>2.3.</v>
          </cell>
          <cell r="B41" t="str">
            <v>амортизаційні відрахування</v>
          </cell>
        </row>
        <row r="42">
          <cell r="A42" t="str">
            <v>2.4.</v>
          </cell>
          <cell r="B42" t="str">
            <v>інші витрати</v>
          </cell>
        </row>
        <row r="43">
          <cell r="A43" t="str">
            <v>3.</v>
          </cell>
          <cell r="B43" t="str">
            <v>Витрати на збут, зокрема:</v>
          </cell>
        </row>
        <row r="44">
          <cell r="A44" t="str">
            <v>3.1.</v>
          </cell>
          <cell r="B44" t="str">
            <v>витрати на оплату праці</v>
          </cell>
        </row>
        <row r="45">
          <cell r="A45" t="str">
            <v>3.2.</v>
          </cell>
          <cell r="B45" t="str">
            <v>відрахування на соціальні заходи</v>
          </cell>
        </row>
        <row r="46">
          <cell r="A46" t="str">
            <v>3.3.</v>
          </cell>
          <cell r="B46" t="str">
            <v>амортизаційні відрахування</v>
          </cell>
        </row>
        <row r="47">
          <cell r="A47" t="str">
            <v>3.4.</v>
          </cell>
          <cell r="B47" t="str">
            <v>інші витрати</v>
          </cell>
        </row>
        <row r="48">
          <cell r="A48">
            <v>4</v>
          </cell>
          <cell r="B48" t="str">
            <v>Інші операційні витрати*</v>
          </cell>
        </row>
        <row r="49">
          <cell r="A49">
            <v>5</v>
          </cell>
          <cell r="B49" t="str">
            <v>Фінансові витрати</v>
          </cell>
        </row>
        <row r="50">
          <cell r="A50">
            <v>6</v>
          </cell>
          <cell r="B50" t="str">
            <v>Повна собівартість*</v>
          </cell>
        </row>
        <row r="51">
          <cell r="A51">
            <v>7</v>
          </cell>
          <cell r="B51" t="str">
            <v>Витрати на відшкодування втрат</v>
          </cell>
        </row>
        <row r="52">
          <cell r="A52">
            <v>8</v>
          </cell>
          <cell r="B52" t="str">
            <v>Розрахунковий прибуток, усього**, зокрема:</v>
          </cell>
        </row>
        <row r="53">
          <cell r="A53" t="str">
            <v>8.1.</v>
          </cell>
          <cell r="B53" t="str">
            <v>податок на прибуток</v>
          </cell>
        </row>
        <row r="54">
          <cell r="A54" t="str">
            <v>8.2.</v>
          </cell>
          <cell r="B54" t="str">
            <v>дивіденди</v>
          </cell>
        </row>
        <row r="55">
          <cell r="A55" t="str">
            <v>8.3.</v>
          </cell>
          <cell r="B55" t="str">
            <v>резервний фонд (капітал)</v>
          </cell>
        </row>
        <row r="56">
          <cell r="A56" t="str">
            <v>8.4.</v>
          </cell>
          <cell r="B56" t="str">
            <v>на розвиток виробництва (виробничі інвестиції)</v>
          </cell>
        </row>
        <row r="57">
          <cell r="A57" t="str">
            <v>8.5.</v>
          </cell>
          <cell r="B57" t="str">
            <v>інше використання прибутку</v>
          </cell>
        </row>
        <row r="58">
          <cell r="A58">
            <v>9</v>
          </cell>
          <cell r="B58" t="str">
            <v>Вартість транспортування теплової енергії за відповідними тарифами</v>
          </cell>
        </row>
        <row r="59">
          <cell r="A59">
            <v>10</v>
          </cell>
          <cell r="B59" t="str">
            <v>Середньозважений тариф на транспортування теплової енергії</v>
          </cell>
        </row>
        <row r="60">
          <cell r="A60">
            <v>11</v>
          </cell>
          <cell r="B60" t="str">
            <v>Обсяг надходження теплової енергії до мережі ліцензіата, зокрема:</v>
          </cell>
        </row>
        <row r="61">
          <cell r="A61" t="str">
            <v>11.1.</v>
          </cell>
          <cell r="B61" t="str">
            <v>власної теплової енергії</v>
          </cell>
        </row>
        <row r="62">
          <cell r="A62" t="str">
            <v>11.2.</v>
          </cell>
          <cell r="B62" t="str">
            <v>теплової енергії інших власників для транспортування мережами ліцензіата</v>
          </cell>
        </row>
        <row r="63">
          <cell r="A63">
            <v>12</v>
          </cell>
          <cell r="B63" t="str">
            <v>Втрати теплової енергії в мережах ліцензіата, усього, зокрема:</v>
          </cell>
        </row>
        <row r="64">
          <cell r="A64" t="str">
            <v>12.1.</v>
          </cell>
          <cell r="B64" t="str">
            <v>власної теплової енергії</v>
          </cell>
        </row>
        <row r="65">
          <cell r="A65" t="str">
            <v>12.2.</v>
          </cell>
          <cell r="B65" t="str">
            <v>теплової енергії інших власників для транспортування мережами ліцензіата</v>
          </cell>
        </row>
        <row r="70">
          <cell r="B70" t="str">
            <v>населення</v>
          </cell>
        </row>
        <row r="71">
          <cell r="B71" t="str">
            <v>бюджетних установ та організацій</v>
          </cell>
        </row>
        <row r="72">
          <cell r="B72" t="str">
            <v>інших споживачів</v>
          </cell>
        </row>
        <row r="73">
          <cell r="B73" t="str">
            <v>релігійних організацій</v>
          </cell>
        </row>
      </sheetData>
      <sheetData sheetId="10"/>
      <sheetData sheetId="11"/>
      <sheetData sheetId="12"/>
      <sheetData sheetId="13">
        <row r="21">
          <cell r="A21">
            <v>1</v>
          </cell>
          <cell r="B21" t="str">
            <v>Виробнича собівартість, зокрема:</v>
          </cell>
        </row>
        <row r="22">
          <cell r="A22" t="str">
            <v>1.1.</v>
          </cell>
          <cell r="B22" t="str">
            <v>прямі матеріальні витрати</v>
          </cell>
        </row>
        <row r="23">
          <cell r="A23" t="str">
            <v>1.2.</v>
          </cell>
          <cell r="B23" t="str">
            <v>прямі витрати на оплату праці</v>
          </cell>
        </row>
        <row r="24">
          <cell r="A24" t="str">
            <v>1.3.</v>
          </cell>
          <cell r="B24" t="str">
            <v>інші прямі витрати, зокрема:</v>
          </cell>
        </row>
        <row r="25">
          <cell r="A25" t="str">
            <v>1.3.1.</v>
          </cell>
          <cell r="B25" t="str">
            <v>відрахування на соціальні заходи</v>
          </cell>
        </row>
        <row r="26">
          <cell r="A26" t="str">
            <v>1.3.2.</v>
          </cell>
          <cell r="B26" t="str">
            <v>амортизаційні відрахування</v>
          </cell>
        </row>
        <row r="27">
          <cell r="A27" t="str">
            <v>1.3.3.</v>
          </cell>
          <cell r="B27" t="str">
            <v>інші прямі витрати</v>
          </cell>
        </row>
        <row r="28">
          <cell r="A28" t="str">
            <v>1.4.</v>
          </cell>
          <cell r="B28" t="str">
            <v>загальновиробничі витрати, зокрема:</v>
          </cell>
        </row>
        <row r="29">
          <cell r="A29" t="str">
            <v>1.4.1.</v>
          </cell>
          <cell r="B29" t="str">
            <v>витрати на оплату праці</v>
          </cell>
        </row>
        <row r="30">
          <cell r="A30" t="str">
            <v>1.4.2.</v>
          </cell>
          <cell r="B30" t="str">
            <v>відрахування на соціальні заходи</v>
          </cell>
        </row>
        <row r="31">
          <cell r="A31" t="str">
            <v>1.4.3.</v>
          </cell>
          <cell r="B31" t="str">
            <v>амортизаційні відрахування</v>
          </cell>
        </row>
        <row r="32">
          <cell r="A32" t="str">
            <v>1.4.4.</v>
          </cell>
          <cell r="B32" t="str">
            <v>інші прямі витрати</v>
          </cell>
        </row>
        <row r="33">
          <cell r="A33">
            <v>2</v>
          </cell>
          <cell r="B33" t="str">
            <v>Адміністративні витрати, зокрема:</v>
          </cell>
        </row>
        <row r="34">
          <cell r="A34" t="str">
            <v>2.1.</v>
          </cell>
          <cell r="B34" t="str">
            <v>витрати на оплату праці</v>
          </cell>
        </row>
        <row r="35">
          <cell r="A35" t="str">
            <v>2.2.</v>
          </cell>
          <cell r="B35" t="str">
            <v>відрахування на соціальні заходи</v>
          </cell>
        </row>
        <row r="36">
          <cell r="A36" t="str">
            <v>2.3.</v>
          </cell>
          <cell r="B36" t="str">
            <v>амортизаційні відрахування</v>
          </cell>
        </row>
        <row r="37">
          <cell r="A37" t="str">
            <v>2.4.</v>
          </cell>
          <cell r="B37" t="str">
            <v>інші витрати</v>
          </cell>
        </row>
        <row r="38">
          <cell r="A38" t="str">
            <v>3.</v>
          </cell>
          <cell r="B38" t="str">
            <v>Витрати на збут, зокрема:</v>
          </cell>
        </row>
        <row r="39">
          <cell r="A39" t="str">
            <v>3.1.</v>
          </cell>
          <cell r="B39" t="str">
            <v>витрати на оплату праці</v>
          </cell>
        </row>
        <row r="40">
          <cell r="A40" t="str">
            <v>3.2.</v>
          </cell>
          <cell r="B40" t="str">
            <v>відрахування на соціальні заходи</v>
          </cell>
        </row>
        <row r="41">
          <cell r="A41" t="str">
            <v>3.3.</v>
          </cell>
          <cell r="B41" t="str">
            <v>амортизаційні відрахування</v>
          </cell>
        </row>
        <row r="42">
          <cell r="A42" t="str">
            <v>3.4.</v>
          </cell>
          <cell r="B42" t="str">
            <v>інші витрати</v>
          </cell>
        </row>
        <row r="43">
          <cell r="A43">
            <v>4</v>
          </cell>
          <cell r="B43" t="str">
            <v>Інші операційні витрати*</v>
          </cell>
        </row>
        <row r="44">
          <cell r="A44">
            <v>5</v>
          </cell>
          <cell r="B44" t="str">
            <v>Фінансові витрати</v>
          </cell>
        </row>
        <row r="45">
          <cell r="A45">
            <v>6</v>
          </cell>
          <cell r="B45" t="str">
            <v>Повна собівартість*</v>
          </cell>
        </row>
        <row r="46">
          <cell r="A46">
            <v>7</v>
          </cell>
          <cell r="B46" t="str">
            <v>Витрати на відшкодування втрат</v>
          </cell>
        </row>
        <row r="47">
          <cell r="A47">
            <v>8</v>
          </cell>
          <cell r="B47" t="str">
            <v>Розрахунковий прибуток, усього**, зокрема:</v>
          </cell>
        </row>
        <row r="48">
          <cell r="A48" t="str">
            <v>8.1.</v>
          </cell>
          <cell r="B48" t="str">
            <v>податок на прибуток</v>
          </cell>
        </row>
        <row r="49">
          <cell r="A49" t="str">
            <v>8.2.</v>
          </cell>
          <cell r="B49" t="str">
            <v>дивіденди</v>
          </cell>
        </row>
        <row r="50">
          <cell r="A50" t="str">
            <v>8.3.</v>
          </cell>
          <cell r="B50" t="str">
            <v>резервний фонд (капітал)</v>
          </cell>
        </row>
        <row r="51">
          <cell r="A51" t="str">
            <v>8.4.</v>
          </cell>
          <cell r="B51" t="str">
            <v>на розвиток виробництва (виробничі інвестиції)</v>
          </cell>
        </row>
        <row r="52">
          <cell r="A52" t="str">
            <v>8.5.</v>
          </cell>
          <cell r="B52" t="str">
            <v>інше використання прибутку</v>
          </cell>
        </row>
        <row r="53">
          <cell r="A53">
            <v>9</v>
          </cell>
          <cell r="B53" t="str">
            <v>Вартість постачання теплової енергії за відповідними тарифами</v>
          </cell>
        </row>
        <row r="54">
          <cell r="A54">
            <v>10</v>
          </cell>
          <cell r="B54" t="str">
            <v>Середньозважений тариф на постачання теплової енергії</v>
          </cell>
        </row>
        <row r="55">
          <cell r="A55">
            <v>11</v>
          </cell>
        </row>
        <row r="56">
          <cell r="A56" t="str">
            <v>11.1.</v>
          </cell>
          <cell r="B56" t="str">
            <v>населення</v>
          </cell>
        </row>
        <row r="57">
          <cell r="A57" t="str">
            <v>11.2.</v>
          </cell>
          <cell r="B57" t="str">
            <v>бюджетних установ та організацій</v>
          </cell>
        </row>
        <row r="58">
          <cell r="A58" t="str">
            <v>11.3.</v>
          </cell>
          <cell r="B58" t="str">
            <v>інших споживачів</v>
          </cell>
        </row>
        <row r="59">
          <cell r="A59" t="str">
            <v>11.4.</v>
          </cell>
          <cell r="B59" t="str">
            <v>релігійних організацій</v>
          </cell>
        </row>
      </sheetData>
      <sheetData sheetId="14">
        <row r="21">
          <cell r="A21">
            <v>1</v>
          </cell>
          <cell r="B21" t="str">
            <v>Виробнича собівартість, зокрема:</v>
          </cell>
        </row>
        <row r="22">
          <cell r="A22" t="str">
            <v>1.1.</v>
          </cell>
          <cell r="B22" t="str">
            <v>прямі матеріальні витрати</v>
          </cell>
        </row>
        <row r="23">
          <cell r="A23" t="str">
            <v>1.2.</v>
          </cell>
          <cell r="B23" t="str">
            <v>прямі витрати на оплату праці</v>
          </cell>
        </row>
        <row r="24">
          <cell r="A24" t="str">
            <v>1.3.</v>
          </cell>
          <cell r="B24" t="str">
            <v>інші прямі витрати, зокрема:</v>
          </cell>
        </row>
        <row r="25">
          <cell r="A25" t="str">
            <v>1.3.1.</v>
          </cell>
          <cell r="B25" t="str">
            <v>відрахування на соціальні заходи</v>
          </cell>
        </row>
        <row r="26">
          <cell r="A26" t="str">
            <v>1.3.2.</v>
          </cell>
          <cell r="B26" t="str">
            <v>амортизаційні відрахування</v>
          </cell>
        </row>
        <row r="27">
          <cell r="A27" t="str">
            <v>1.3.3.</v>
          </cell>
          <cell r="B27" t="str">
            <v>інші прямі витрати</v>
          </cell>
        </row>
        <row r="28">
          <cell r="A28" t="str">
            <v>1.4.</v>
          </cell>
          <cell r="B28" t="str">
            <v>загальновиробничі витрати, зокрема:</v>
          </cell>
        </row>
        <row r="29">
          <cell r="A29" t="str">
            <v>1.4.1.</v>
          </cell>
          <cell r="B29" t="str">
            <v>витрати на оплату праці</v>
          </cell>
        </row>
        <row r="30">
          <cell r="A30" t="str">
            <v>1.4.2.</v>
          </cell>
          <cell r="B30" t="str">
            <v>відрахування на соціальні заходи</v>
          </cell>
        </row>
        <row r="31">
          <cell r="A31" t="str">
            <v>1.4.3.</v>
          </cell>
          <cell r="B31" t="str">
            <v>амортизаційні відрахування</v>
          </cell>
        </row>
        <row r="32">
          <cell r="A32" t="str">
            <v>1.4.4.</v>
          </cell>
          <cell r="B32" t="str">
            <v>інші прямі витрати</v>
          </cell>
        </row>
        <row r="33">
          <cell r="A33">
            <v>2</v>
          </cell>
          <cell r="B33" t="str">
            <v>Адміністративні витрати, зокрема:</v>
          </cell>
        </row>
        <row r="34">
          <cell r="A34" t="str">
            <v>2.1.</v>
          </cell>
          <cell r="B34" t="str">
            <v>витрати на оплату праці</v>
          </cell>
        </row>
        <row r="35">
          <cell r="A35" t="str">
            <v>2.2.</v>
          </cell>
          <cell r="B35" t="str">
            <v>відрахування на соціальні заходи</v>
          </cell>
        </row>
        <row r="36">
          <cell r="A36" t="str">
            <v>2.3.</v>
          </cell>
          <cell r="B36" t="str">
            <v>амортизаційні відрахування</v>
          </cell>
        </row>
        <row r="37">
          <cell r="A37" t="str">
            <v>2.4.</v>
          </cell>
          <cell r="B37" t="str">
            <v>інші витрати</v>
          </cell>
        </row>
        <row r="38">
          <cell r="A38" t="str">
            <v>3.</v>
          </cell>
          <cell r="B38" t="str">
            <v>Витрати на збут, зокрема:</v>
          </cell>
        </row>
        <row r="39">
          <cell r="A39" t="str">
            <v>3.1.</v>
          </cell>
          <cell r="B39" t="str">
            <v>витрати на оплату праці</v>
          </cell>
        </row>
        <row r="40">
          <cell r="A40" t="str">
            <v>3.2.</v>
          </cell>
          <cell r="B40" t="str">
            <v>відрахування на соціальні заходи</v>
          </cell>
        </row>
        <row r="41">
          <cell r="A41" t="str">
            <v>3.3.</v>
          </cell>
          <cell r="B41" t="str">
            <v>амортизаційні відрахування</v>
          </cell>
        </row>
        <row r="42">
          <cell r="A42" t="str">
            <v>3.4.</v>
          </cell>
          <cell r="B42" t="str">
            <v>інші витрати</v>
          </cell>
        </row>
        <row r="43">
          <cell r="A43">
            <v>4</v>
          </cell>
          <cell r="B43" t="str">
            <v>Інші операційні витрати*</v>
          </cell>
        </row>
        <row r="44">
          <cell r="A44">
            <v>5</v>
          </cell>
          <cell r="B44" t="str">
            <v>Фінансові витрати</v>
          </cell>
        </row>
        <row r="45">
          <cell r="A45">
            <v>6</v>
          </cell>
          <cell r="B45" t="str">
            <v>Повна собівартість*</v>
          </cell>
        </row>
        <row r="46">
          <cell r="A46">
            <v>7</v>
          </cell>
          <cell r="B46" t="str">
            <v>Витрати на відшкодування втрат</v>
          </cell>
        </row>
        <row r="47">
          <cell r="A47">
            <v>8</v>
          </cell>
          <cell r="B47" t="str">
            <v>Розрахунковий прибуток, усього**, зокрема:</v>
          </cell>
        </row>
        <row r="48">
          <cell r="A48" t="str">
            <v>8.1.</v>
          </cell>
          <cell r="B48" t="str">
            <v>податок на прибуток</v>
          </cell>
        </row>
        <row r="49">
          <cell r="A49" t="str">
            <v>8.2.</v>
          </cell>
          <cell r="B49" t="str">
            <v>дивіденди</v>
          </cell>
        </row>
        <row r="50">
          <cell r="A50" t="str">
            <v>8.3.</v>
          </cell>
          <cell r="B50" t="str">
            <v>резервний фонд (капітал)</v>
          </cell>
        </row>
        <row r="51">
          <cell r="A51" t="str">
            <v>8.4.</v>
          </cell>
          <cell r="B51" t="str">
            <v>на розвиток виробництва (виробничі інвестиції)</v>
          </cell>
        </row>
        <row r="52">
          <cell r="A52" t="str">
            <v>8.5.</v>
          </cell>
          <cell r="B52" t="str">
            <v>інше використання прибутку</v>
          </cell>
        </row>
        <row r="53">
          <cell r="A53">
            <v>9</v>
          </cell>
          <cell r="B53" t="str">
            <v>Вартість постачання теплової енергії за відповідними тарифами</v>
          </cell>
        </row>
        <row r="54">
          <cell r="A54">
            <v>10</v>
          </cell>
          <cell r="B54" t="str">
            <v>Середньозважений тариф на постачання теплової енергії</v>
          </cell>
        </row>
        <row r="55">
          <cell r="A55">
            <v>11</v>
          </cell>
        </row>
        <row r="56">
          <cell r="A56" t="str">
            <v>11.1.</v>
          </cell>
          <cell r="B56" t="str">
            <v>населення</v>
          </cell>
        </row>
        <row r="57">
          <cell r="A57" t="str">
            <v>11.2.</v>
          </cell>
          <cell r="B57" t="str">
            <v>бюджетних установ та організацій</v>
          </cell>
        </row>
        <row r="58">
          <cell r="A58" t="str">
            <v>11.3.</v>
          </cell>
          <cell r="B58" t="str">
            <v>інших споживачів</v>
          </cell>
        </row>
        <row r="59">
          <cell r="A59" t="str">
            <v>11.4.</v>
          </cell>
          <cell r="B59" t="str">
            <v>релігійних організацій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C19" sqref="C19:E56"/>
    </sheetView>
  </sheetViews>
  <sheetFormatPr defaultRowHeight="15" x14ac:dyDescent="0.25"/>
  <cols>
    <col min="2" max="2" width="46.85546875" bestFit="1" customWidth="1"/>
    <col min="3" max="3" width="10.5703125" customWidth="1"/>
    <col min="4" max="4" width="10.28515625" customWidth="1"/>
    <col min="5" max="5" width="10.7109375" customWidth="1"/>
  </cols>
  <sheetData>
    <row r="1" spans="1:5" x14ac:dyDescent="0.25">
      <c r="A1" s="1"/>
      <c r="B1" s="1"/>
      <c r="C1" s="38" t="s">
        <v>0</v>
      </c>
      <c r="D1" s="38"/>
      <c r="E1" s="38"/>
    </row>
    <row r="2" spans="1:5" x14ac:dyDescent="0.25">
      <c r="A2" s="1"/>
      <c r="B2" s="1"/>
      <c r="C2" s="47" t="s">
        <v>1</v>
      </c>
      <c r="D2" s="47"/>
      <c r="E2" s="47"/>
    </row>
    <row r="3" spans="1:5" x14ac:dyDescent="0.25">
      <c r="A3" s="1"/>
      <c r="B3" s="1"/>
      <c r="C3" s="47" t="s">
        <v>2</v>
      </c>
      <c r="D3" s="47"/>
      <c r="E3" s="47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36.75" customHeight="1" x14ac:dyDescent="0.25">
      <c r="A6" s="48" t="s">
        <v>3</v>
      </c>
      <c r="B6" s="48"/>
      <c r="C6" s="48"/>
      <c r="D6" s="48"/>
      <c r="E6" s="48"/>
    </row>
    <row r="7" spans="1:5" x14ac:dyDescent="0.25">
      <c r="A7" s="49" t="s">
        <v>4</v>
      </c>
      <c r="B7" s="49"/>
      <c r="C7" s="49"/>
      <c r="D7" s="49"/>
      <c r="E7" s="49"/>
    </row>
    <row r="8" spans="1:5" x14ac:dyDescent="0.25">
      <c r="A8" s="49" t="s">
        <v>5</v>
      </c>
      <c r="B8" s="49"/>
      <c r="C8" s="49"/>
      <c r="D8" s="49"/>
      <c r="E8" s="49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 t="s">
        <v>6</v>
      </c>
    </row>
    <row r="11" spans="1:5" x14ac:dyDescent="0.25">
      <c r="A11" s="39" t="s">
        <v>7</v>
      </c>
      <c r="B11" s="39" t="s">
        <v>8</v>
      </c>
      <c r="C11" s="41" t="s">
        <v>9</v>
      </c>
      <c r="D11" s="42"/>
      <c r="E11" s="43"/>
    </row>
    <row r="12" spans="1:5" ht="30" x14ac:dyDescent="0.25">
      <c r="A12" s="40"/>
      <c r="B12" s="40"/>
      <c r="C12" s="2" t="s">
        <v>10</v>
      </c>
      <c r="D12" s="2" t="s">
        <v>11</v>
      </c>
      <c r="E12" s="2" t="s">
        <v>12</v>
      </c>
    </row>
    <row r="13" spans="1:5" x14ac:dyDescent="0.25">
      <c r="A13" s="41" t="s">
        <v>13</v>
      </c>
      <c r="B13" s="42"/>
      <c r="C13" s="42"/>
      <c r="D13" s="42"/>
      <c r="E13" s="43"/>
    </row>
    <row r="14" spans="1:5" x14ac:dyDescent="0.25">
      <c r="A14" s="3" t="s">
        <v>14</v>
      </c>
      <c r="B14" s="4" t="s">
        <v>15</v>
      </c>
      <c r="C14" s="5">
        <v>2353.7514998240358</v>
      </c>
      <c r="D14" s="5">
        <v>4005.6666565709352</v>
      </c>
      <c r="E14" s="5">
        <v>4615.4902341162633</v>
      </c>
    </row>
    <row r="15" spans="1:5" x14ac:dyDescent="0.25">
      <c r="A15" s="3" t="s">
        <v>16</v>
      </c>
      <c r="B15" s="4" t="s">
        <v>17</v>
      </c>
      <c r="C15" s="5">
        <v>1834.4712022652095</v>
      </c>
      <c r="D15" s="5">
        <v>3274.5761103339096</v>
      </c>
      <c r="E15" s="5">
        <v>3771.1817207144427</v>
      </c>
    </row>
    <row r="16" spans="1:5" x14ac:dyDescent="0.25">
      <c r="A16" s="3" t="s">
        <v>18</v>
      </c>
      <c r="B16" s="4" t="s">
        <v>19</v>
      </c>
      <c r="C16" s="5">
        <v>505.26319641826825</v>
      </c>
      <c r="D16" s="5">
        <v>717.07344509646725</v>
      </c>
      <c r="E16" s="5">
        <v>830.29141226126251</v>
      </c>
    </row>
    <row r="17" spans="1:5" ht="45" x14ac:dyDescent="0.25">
      <c r="A17" s="6" t="s">
        <v>20</v>
      </c>
      <c r="B17" s="7" t="s">
        <v>21</v>
      </c>
      <c r="C17" s="8">
        <v>14.017101140558113</v>
      </c>
      <c r="D17" s="8">
        <v>14.017101140558115</v>
      </c>
      <c r="E17" s="8">
        <v>14.017101140558113</v>
      </c>
    </row>
    <row r="18" spans="1:5" x14ac:dyDescent="0.25">
      <c r="A18" s="44" t="s">
        <v>22</v>
      </c>
      <c r="B18" s="45"/>
      <c r="C18" s="45"/>
      <c r="D18" s="45"/>
      <c r="E18" s="46"/>
    </row>
    <row r="19" spans="1:5" x14ac:dyDescent="0.25">
      <c r="A19" s="3">
        <f>'[1]Д3 В'!A15</f>
        <v>1</v>
      </c>
      <c r="B19" s="4" t="str">
        <f>'[1]Д3 В'!B15</f>
        <v>Виробнича собівартість, зокрема:</v>
      </c>
      <c r="C19" s="5">
        <v>2156.2805259661072</v>
      </c>
      <c r="D19" s="5">
        <v>3765.335591983745</v>
      </c>
      <c r="E19" s="5">
        <v>4362.8870204611685</v>
      </c>
    </row>
    <row r="20" spans="1:5" x14ac:dyDescent="0.25">
      <c r="A20" s="3" t="str">
        <f>'[1]Д3 В'!A16</f>
        <v>1.1.</v>
      </c>
      <c r="B20" s="4" t="str">
        <f>'[1]Д3 В'!B16</f>
        <v>прямі матеріальні витрати, зокрема:</v>
      </c>
      <c r="C20" s="5">
        <v>1693.8251902128602</v>
      </c>
      <c r="D20" s="5">
        <v>3302.8802562304977</v>
      </c>
      <c r="E20" s="5">
        <v>3900.4316847079217</v>
      </c>
    </row>
    <row r="21" spans="1:5" x14ac:dyDescent="0.25">
      <c r="A21" s="3" t="str">
        <f>'[1]Д3 В'!A17</f>
        <v>1.1.1.</v>
      </c>
      <c r="B21" s="4" t="str">
        <f>'[1]Д3 В'!B17</f>
        <v>паливо</v>
      </c>
      <c r="C21" s="5">
        <v>1094.013104623521</v>
      </c>
      <c r="D21" s="5">
        <v>1972.644964573378</v>
      </c>
      <c r="E21" s="5">
        <v>2224.224020465449</v>
      </c>
    </row>
    <row r="22" spans="1:5" x14ac:dyDescent="0.25">
      <c r="A22" s="3" t="str">
        <f>'[1]Д3 В'!A18</f>
        <v>1.1.2.</v>
      </c>
      <c r="B22" s="4" t="str">
        <f>'[1]Д3 В'!B18</f>
        <v>електроенергія</v>
      </c>
      <c r="C22" s="5">
        <v>170.2004772085769</v>
      </c>
      <c r="D22" s="5">
        <v>170.2004772085769</v>
      </c>
      <c r="E22" s="5">
        <v>170.2004772085769</v>
      </c>
    </row>
    <row r="23" spans="1:5" x14ac:dyDescent="0.25">
      <c r="A23" s="6" t="str">
        <f>'[1]Д3 В'!A19</f>
        <v>1.1.3.</v>
      </c>
      <c r="B23" s="9" t="str">
        <f>'[1]Д3 В'!B19</f>
        <v>покупна теплова енергія*</v>
      </c>
      <c r="C23" s="8">
        <v>175.124350128489</v>
      </c>
      <c r="D23" s="8">
        <v>693.73730751807068</v>
      </c>
      <c r="E23" s="8">
        <v>926.49171293862867</v>
      </c>
    </row>
    <row r="24" spans="1:5" x14ac:dyDescent="0.25">
      <c r="A24" s="3" t="str">
        <f>'[1]Д3 В'!A20</f>
        <v>1.1.4.</v>
      </c>
      <c r="B24" s="4" t="str">
        <f>'[1]Д3 В'!B20</f>
        <v>вода для технологічних потреб та водовідведення</v>
      </c>
      <c r="C24" s="5">
        <v>11.275166112845627</v>
      </c>
      <c r="D24" s="5">
        <v>11.275166112845627</v>
      </c>
      <c r="E24" s="5">
        <v>11.275166112845627</v>
      </c>
    </row>
    <row r="25" spans="1:5" ht="30" x14ac:dyDescent="0.25">
      <c r="A25" s="3" t="str">
        <f>'[1]Д3 В'!A21</f>
        <v>1.1.5.</v>
      </c>
      <c r="B25" s="7" t="str">
        <f>'[1]Д3 В'!B21</f>
        <v>матеріали, запасні частини та інші матеріальні ресурси</v>
      </c>
      <c r="C25" s="8">
        <v>46.052892145039706</v>
      </c>
      <c r="D25" s="8">
        <v>46.052892145039706</v>
      </c>
      <c r="E25" s="8">
        <v>46.052892145039706</v>
      </c>
    </row>
    <row r="26" spans="1:5" ht="30" x14ac:dyDescent="0.25">
      <c r="A26" s="3" t="str">
        <f>'[1]Д4 Т'!A21</f>
        <v>1.1.6.</v>
      </c>
      <c r="B26" s="10" t="str">
        <f>'[1]Д4 Т'!B21</f>
        <v>витрати на покриття втрат теплової енергії в теплових мережах</v>
      </c>
      <c r="C26" s="11">
        <v>197.15919999438785</v>
      </c>
      <c r="D26" s="11">
        <v>408.96944867258691</v>
      </c>
      <c r="E26" s="11">
        <v>522.18741583738199</v>
      </c>
    </row>
    <row r="27" spans="1:5" x14ac:dyDescent="0.25">
      <c r="A27" s="3" t="str">
        <f>'[1]Д3 В'!A22</f>
        <v>1.2.</v>
      </c>
      <c r="B27" s="4" t="str">
        <f>'[1]Д3 В'!B22</f>
        <v>прямі витрати на ооплату праці</v>
      </c>
      <c r="C27" s="5">
        <v>325.21053072934831</v>
      </c>
      <c r="D27" s="5">
        <v>325.21053072934831</v>
      </c>
      <c r="E27" s="5">
        <v>325.21053072934831</v>
      </c>
    </row>
    <row r="28" spans="1:5" x14ac:dyDescent="0.25">
      <c r="A28" s="3" t="str">
        <f>'[1]Д3 В'!A23</f>
        <v>1.3.</v>
      </c>
      <c r="B28" s="4" t="str">
        <f>'[1]Д3 В'!B23</f>
        <v>інші прямі витрати, зокрема:</v>
      </c>
      <c r="C28" s="5">
        <v>114.48787565968389</v>
      </c>
      <c r="D28" s="5">
        <v>114.48787565968391</v>
      </c>
      <c r="E28" s="5">
        <v>114.48787565968391</v>
      </c>
    </row>
    <row r="29" spans="1:5" x14ac:dyDescent="0.25">
      <c r="A29" s="3" t="str">
        <f>'[1]Д3 В'!A24</f>
        <v>1.3.1.</v>
      </c>
      <c r="B29" s="4" t="str">
        <f>'[1]Д3 В'!B24</f>
        <v>відрахування на соціальні заходи</v>
      </c>
      <c r="C29" s="5">
        <v>71.546316766384763</v>
      </c>
      <c r="D29" s="5">
        <v>71.546316766384749</v>
      </c>
      <c r="E29" s="5">
        <v>71.546316766384763</v>
      </c>
    </row>
    <row r="30" spans="1:5" x14ac:dyDescent="0.25">
      <c r="A30" s="3" t="str">
        <f>'[1]Д3 В'!A25</f>
        <v>1.3.2.</v>
      </c>
      <c r="B30" s="4" t="str">
        <f>'[1]Д3 В'!B25</f>
        <v>амортизаційні відрахування</v>
      </c>
      <c r="C30" s="5">
        <v>25.520396524721495</v>
      </c>
      <c r="D30" s="5">
        <v>25.520396524721495</v>
      </c>
      <c r="E30" s="5">
        <v>25.520396524721495</v>
      </c>
    </row>
    <row r="31" spans="1:5" x14ac:dyDescent="0.25">
      <c r="A31" s="3" t="str">
        <f>'[1]Д3 В'!A26</f>
        <v>1.3.3.</v>
      </c>
      <c r="B31" s="4" t="str">
        <f>'[1]Д3 В'!B26</f>
        <v>інші прямі витрати</v>
      </c>
      <c r="C31" s="5">
        <v>17.421162368577654</v>
      </c>
      <c r="D31" s="5">
        <v>17.421162368577651</v>
      </c>
      <c r="E31" s="5">
        <v>17.421162368577654</v>
      </c>
    </row>
    <row r="32" spans="1:5" x14ac:dyDescent="0.25">
      <c r="A32" s="3" t="str">
        <f>'[1]Д3 В'!A27</f>
        <v>1.4.</v>
      </c>
      <c r="B32" s="4" t="str">
        <f>'[1]Д3 В'!B27</f>
        <v>загальновиробничі витрати, зокрема:</v>
      </c>
      <c r="C32" s="5">
        <v>22.756929364214241</v>
      </c>
      <c r="D32" s="5">
        <v>22.756929364214241</v>
      </c>
      <c r="E32" s="5">
        <v>22.756929364214241</v>
      </c>
    </row>
    <row r="33" spans="1:5" x14ac:dyDescent="0.25">
      <c r="A33" s="3" t="str">
        <f>'[1]Д3 В'!A28</f>
        <v>1.4.1.</v>
      </c>
      <c r="B33" s="4" t="str">
        <f>'[1]Д3 В'!B28</f>
        <v>витрати на оплату праці</v>
      </c>
      <c r="C33" s="5">
        <v>3.8026792727085379</v>
      </c>
      <c r="D33" s="5">
        <v>3.8026792727085379</v>
      </c>
      <c r="E33" s="5">
        <v>3.8026792727085379</v>
      </c>
    </row>
    <row r="34" spans="1:5" x14ac:dyDescent="0.25">
      <c r="A34" s="3" t="str">
        <f>'[1]Д3 В'!A29</f>
        <v>1.4.2.</v>
      </c>
      <c r="B34" s="4" t="str">
        <f>'[1]Д3 В'!B29</f>
        <v>відрахування на соціальні заходи</v>
      </c>
      <c r="C34" s="5">
        <v>0.8365894320352405</v>
      </c>
      <c r="D34" s="5">
        <v>0.8365894320352405</v>
      </c>
      <c r="E34" s="5">
        <v>0.8365894320352405</v>
      </c>
    </row>
    <row r="35" spans="1:5" x14ac:dyDescent="0.25">
      <c r="A35" s="3" t="str">
        <f>'[1]Д3 В'!A30</f>
        <v>1.4.3.</v>
      </c>
      <c r="B35" s="4" t="str">
        <f>'[1]Д3 В'!B30</f>
        <v>амортизаційні відрахування</v>
      </c>
      <c r="C35" s="5">
        <v>16.283814222685855</v>
      </c>
      <c r="D35" s="5">
        <v>16.283814222685855</v>
      </c>
      <c r="E35" s="5">
        <v>16.283814222685855</v>
      </c>
    </row>
    <row r="36" spans="1:5" x14ac:dyDescent="0.25">
      <c r="A36" s="3" t="str">
        <f>'[1]Д3 В'!A31</f>
        <v>1.4.4.</v>
      </c>
      <c r="B36" s="4" t="str">
        <f>'[1]Д3 В'!B31</f>
        <v xml:space="preserve">інші витрати </v>
      </c>
      <c r="C36" s="5">
        <v>1.833846436784607</v>
      </c>
      <c r="D36" s="5">
        <v>1.8338464367846072</v>
      </c>
      <c r="E36" s="5">
        <v>1.8338464367846072</v>
      </c>
    </row>
    <row r="37" spans="1:5" x14ac:dyDescent="0.25">
      <c r="A37" s="3">
        <f>'[1]Д3 В'!A32</f>
        <v>2</v>
      </c>
      <c r="B37" s="4" t="str">
        <f>'[1]Д3 В'!B32</f>
        <v>Адміністративні витрати, зокрема:</v>
      </c>
      <c r="C37" s="5">
        <v>81.316939989477461</v>
      </c>
      <c r="D37" s="5">
        <v>81.316939989477461</v>
      </c>
      <c r="E37" s="5">
        <v>81.316939989477476</v>
      </c>
    </row>
    <row r="38" spans="1:5" x14ac:dyDescent="0.25">
      <c r="A38" s="3" t="str">
        <f>'[1]Д3 В'!A33</f>
        <v>2.1.</v>
      </c>
      <c r="B38" s="4" t="str">
        <f>'[1]Д3 В'!B33</f>
        <v>витрати на оплату праці</v>
      </c>
      <c r="C38" s="5">
        <v>59.148353853281748</v>
      </c>
      <c r="D38" s="5">
        <v>59.148353853281755</v>
      </c>
      <c r="E38" s="5">
        <v>59.148353853281748</v>
      </c>
    </row>
    <row r="39" spans="1:5" x14ac:dyDescent="0.25">
      <c r="A39" s="3" t="str">
        <f>'[1]Д3 В'!A34</f>
        <v>2.2.</v>
      </c>
      <c r="B39" s="4" t="str">
        <f>'[1]Д3 В'!B34</f>
        <v>відрахування на соціальні заходи</v>
      </c>
      <c r="C39" s="5">
        <v>13.012717853999142</v>
      </c>
      <c r="D39" s="5">
        <v>13.012717853999142</v>
      </c>
      <c r="E39" s="5">
        <v>13.012717853999142</v>
      </c>
    </row>
    <row r="40" spans="1:5" x14ac:dyDescent="0.25">
      <c r="A40" s="3" t="str">
        <f>'[1]Д3 В'!A35</f>
        <v>2.3.</v>
      </c>
      <c r="B40" s="4" t="str">
        <f>'[1]Д3 В'!B35</f>
        <v>амортизаційні відрахування</v>
      </c>
      <c r="C40" s="5">
        <v>0.60647337642385768</v>
      </c>
      <c r="D40" s="5">
        <v>0.60647337642385768</v>
      </c>
      <c r="E40" s="5">
        <v>0.60647337642385768</v>
      </c>
    </row>
    <row r="41" spans="1:5" x14ac:dyDescent="0.25">
      <c r="A41" s="3" t="str">
        <f>'[1]Д3 В'!A36</f>
        <v>2.4.</v>
      </c>
      <c r="B41" s="4" t="str">
        <f>'[1]Д3 В'!B36</f>
        <v>інші витрати</v>
      </c>
      <c r="C41" s="5">
        <v>8.5493949057727239</v>
      </c>
      <c r="D41" s="5">
        <v>8.5493949057727239</v>
      </c>
      <c r="E41" s="5">
        <v>8.5493949057727239</v>
      </c>
    </row>
    <row r="42" spans="1:5" x14ac:dyDescent="0.25">
      <c r="A42" s="3" t="str">
        <f>'[1]Д3 В'!A37</f>
        <v>3.</v>
      </c>
      <c r="B42" s="4" t="str">
        <f>'[1]Д3 В'!B37</f>
        <v>Витрати на збут, зокрема:</v>
      </c>
      <c r="C42" s="5">
        <v>0</v>
      </c>
      <c r="D42" s="5">
        <v>0</v>
      </c>
      <c r="E42" s="5">
        <v>0</v>
      </c>
    </row>
    <row r="43" spans="1:5" x14ac:dyDescent="0.25">
      <c r="A43" s="3" t="str">
        <f>'[1]Д3 В'!A38</f>
        <v>3.1.</v>
      </c>
      <c r="B43" s="4" t="str">
        <f>'[1]Д3 В'!B38</f>
        <v>витрати на оплату праці</v>
      </c>
      <c r="C43" s="5">
        <v>0</v>
      </c>
      <c r="D43" s="5">
        <v>0</v>
      </c>
      <c r="E43" s="5">
        <v>0</v>
      </c>
    </row>
    <row r="44" spans="1:5" x14ac:dyDescent="0.25">
      <c r="A44" s="3" t="str">
        <f>'[1]Д3 В'!A39</f>
        <v>3.2.</v>
      </c>
      <c r="B44" s="4" t="str">
        <f>'[1]Д3 В'!B39</f>
        <v>відрахування на соціальні заходи</v>
      </c>
      <c r="C44" s="5">
        <v>0</v>
      </c>
      <c r="D44" s="5">
        <v>0</v>
      </c>
      <c r="E44" s="5">
        <v>0</v>
      </c>
    </row>
    <row r="45" spans="1:5" x14ac:dyDescent="0.25">
      <c r="A45" s="3" t="str">
        <f>'[1]Д3 В'!A40</f>
        <v>3.3.</v>
      </c>
      <c r="B45" s="4" t="str">
        <f>'[1]Д3 В'!B40</f>
        <v>амортизаційні відрахування</v>
      </c>
      <c r="C45" s="5">
        <v>0</v>
      </c>
      <c r="D45" s="5">
        <v>0</v>
      </c>
      <c r="E45" s="5">
        <v>0</v>
      </c>
    </row>
    <row r="46" spans="1:5" x14ac:dyDescent="0.25">
      <c r="A46" s="3" t="str">
        <f>'[1]Д3 В'!A41</f>
        <v>3.4.</v>
      </c>
      <c r="B46" s="4" t="str">
        <f>'[1]Д3 В'!B41</f>
        <v>інші витрати</v>
      </c>
      <c r="C46" s="5">
        <v>0</v>
      </c>
      <c r="D46" s="5">
        <v>0</v>
      </c>
      <c r="E46" s="5">
        <v>0</v>
      </c>
    </row>
    <row r="47" spans="1:5" x14ac:dyDescent="0.25">
      <c r="A47" s="3">
        <f>'[1]Д3 В'!A42</f>
        <v>4</v>
      </c>
      <c r="B47" s="4" t="str">
        <f>'[1]Д3 В'!B42</f>
        <v>Інші операційні витрати**</v>
      </c>
      <c r="C47" s="5">
        <v>0</v>
      </c>
      <c r="D47" s="5">
        <v>0</v>
      </c>
      <c r="E47" s="5">
        <v>0</v>
      </c>
    </row>
    <row r="48" spans="1:5" x14ac:dyDescent="0.25">
      <c r="A48" s="3">
        <f>'[1]Д3 В'!A43</f>
        <v>5</v>
      </c>
      <c r="B48" s="4" t="str">
        <f>'[1]Д3 В'!B43</f>
        <v>Фінансові витрати</v>
      </c>
      <c r="C48" s="5">
        <v>0.98059032523822842</v>
      </c>
      <c r="D48" s="5">
        <v>0.98059032523822853</v>
      </c>
      <c r="E48" s="5">
        <v>0.98059032523822842</v>
      </c>
    </row>
    <row r="49" spans="1:5" x14ac:dyDescent="0.25">
      <c r="A49" s="3">
        <f>'[1]Д3 В'!A44</f>
        <v>6</v>
      </c>
      <c r="B49" s="4" t="str">
        <f>'[1]Д3 В'!B44</f>
        <v>Повна собівартість**</v>
      </c>
      <c r="C49" s="5">
        <v>2238.5780562808231</v>
      </c>
      <c r="D49" s="5">
        <v>3847.6331222984609</v>
      </c>
      <c r="E49" s="5">
        <v>4445.1845507758835</v>
      </c>
    </row>
    <row r="50" spans="1:5" x14ac:dyDescent="0.25">
      <c r="A50" s="3">
        <f>'[1]Д3 В'!A45</f>
        <v>7</v>
      </c>
      <c r="B50" s="4" t="str">
        <f>'[1]Д3 В'!B45</f>
        <v>Витрати на відшкодування втрат</v>
      </c>
      <c r="C50" s="5">
        <v>0</v>
      </c>
      <c r="D50" s="5">
        <v>0</v>
      </c>
      <c r="E50" s="5">
        <v>0</v>
      </c>
    </row>
    <row r="51" spans="1:5" x14ac:dyDescent="0.25">
      <c r="A51" s="3">
        <f>'[1]Д3 В'!A46</f>
        <v>8</v>
      </c>
      <c r="B51" s="4" t="str">
        <f>'[1]Д3 В'!B46</f>
        <v>Розрахунковий прибуток, усього**, зокрема:</v>
      </c>
      <c r="C51" s="5">
        <v>115.1734435432129</v>
      </c>
      <c r="D51" s="5">
        <v>158.03353427247421</v>
      </c>
      <c r="E51" s="5">
        <v>170.30568334038006</v>
      </c>
    </row>
    <row r="52" spans="1:5" x14ac:dyDescent="0.25">
      <c r="A52" s="3" t="str">
        <f>'[1]Д3 В'!A47</f>
        <v>8.1.</v>
      </c>
      <c r="B52" s="4" t="str">
        <f>'[1]Д3 В'!B47</f>
        <v>податок на прибуток</v>
      </c>
      <c r="C52" s="5">
        <v>20.731219837778315</v>
      </c>
      <c r="D52" s="5">
        <v>28.44603616904536</v>
      </c>
      <c r="E52" s="5">
        <v>30.655023001268408</v>
      </c>
    </row>
    <row r="53" spans="1:5" x14ac:dyDescent="0.25">
      <c r="A53" s="3" t="str">
        <f>'[1]Д3 В'!A48</f>
        <v>8.2.</v>
      </c>
      <c r="B53" s="4" t="str">
        <f>'[1]Д3 В'!B48</f>
        <v>дивіденди</v>
      </c>
      <c r="C53" s="5">
        <v>0</v>
      </c>
      <c r="D53" s="5">
        <v>0</v>
      </c>
      <c r="E53" s="5">
        <v>0</v>
      </c>
    </row>
    <row r="54" spans="1:5" x14ac:dyDescent="0.25">
      <c r="A54" s="3" t="str">
        <f>'[1]Д3 В'!A49</f>
        <v>8.3.</v>
      </c>
      <c r="B54" s="4" t="str">
        <f>'[1]Д3 В'!B49</f>
        <v>резервний фонд (капітал)</v>
      </c>
      <c r="C54" s="5">
        <v>0</v>
      </c>
      <c r="D54" s="5">
        <v>0</v>
      </c>
      <c r="E54" s="5">
        <v>0</v>
      </c>
    </row>
    <row r="55" spans="1:5" x14ac:dyDescent="0.25">
      <c r="A55" s="3" t="str">
        <f>'[1]Д3 В'!A50</f>
        <v>8.4.</v>
      </c>
      <c r="B55" s="4" t="str">
        <f>'[1]Д3 В'!B50</f>
        <v>на розвиток виробництва (виробничі інвестиції)</v>
      </c>
      <c r="C55" s="5">
        <v>19.790443459116737</v>
      </c>
      <c r="D55" s="5">
        <v>19.790443459116737</v>
      </c>
      <c r="E55" s="5">
        <v>19.790443459116737</v>
      </c>
    </row>
    <row r="56" spans="1:5" x14ac:dyDescent="0.25">
      <c r="A56" s="3" t="str">
        <f>'[1]Д3 В'!A51</f>
        <v>8.5.</v>
      </c>
      <c r="B56" s="4" t="str">
        <f>'[1]Д3 В'!B51</f>
        <v>інше використання прибутку</v>
      </c>
      <c r="C56" s="5">
        <v>74.651780246317841</v>
      </c>
      <c r="D56" s="5">
        <v>109.79705464431214</v>
      </c>
      <c r="E56" s="5">
        <v>119.86021687999492</v>
      </c>
    </row>
    <row r="57" spans="1:5" x14ac:dyDescent="0.25">
      <c r="A57" s="1"/>
      <c r="B57" s="1"/>
      <c r="C57" s="1"/>
      <c r="D57" s="1"/>
      <c r="E57" s="1"/>
    </row>
    <row r="58" spans="1:5" x14ac:dyDescent="0.25">
      <c r="A58" s="38" t="s">
        <v>26</v>
      </c>
      <c r="B58" s="38"/>
      <c r="C58" s="38"/>
      <c r="D58" s="38"/>
      <c r="E58" s="38"/>
    </row>
  </sheetData>
  <mergeCells count="12">
    <mergeCell ref="A8:E8"/>
    <mergeCell ref="C1:E1"/>
    <mergeCell ref="C2:E2"/>
    <mergeCell ref="C3:E3"/>
    <mergeCell ref="A6:E6"/>
    <mergeCell ref="A7:E7"/>
    <mergeCell ref="A58:E58"/>
    <mergeCell ref="A11:A12"/>
    <mergeCell ref="B11:B12"/>
    <mergeCell ref="C11:E11"/>
    <mergeCell ref="A13:E13"/>
    <mergeCell ref="A18:E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topLeftCell="A7" workbookViewId="0">
      <selection activeCell="I20" sqref="I20"/>
    </sheetView>
  </sheetViews>
  <sheetFormatPr defaultRowHeight="15" x14ac:dyDescent="0.25"/>
  <cols>
    <col min="2" max="2" width="46.85546875" bestFit="1" customWidth="1"/>
    <col min="3" max="3" width="13.5703125" customWidth="1"/>
    <col min="4" max="4" width="10.7109375" customWidth="1"/>
    <col min="5" max="5" width="11.85546875" customWidth="1"/>
  </cols>
  <sheetData>
    <row r="1" spans="1:5" x14ac:dyDescent="0.25">
      <c r="A1" s="1"/>
      <c r="B1" s="1"/>
      <c r="C1" s="38" t="s">
        <v>27</v>
      </c>
      <c r="D1" s="38"/>
      <c r="E1" s="38"/>
    </row>
    <row r="2" spans="1:5" x14ac:dyDescent="0.25">
      <c r="A2" s="1"/>
      <c r="B2" s="1"/>
      <c r="C2" s="47" t="s">
        <v>1</v>
      </c>
      <c r="D2" s="47"/>
      <c r="E2" s="47"/>
    </row>
    <row r="3" spans="1:5" x14ac:dyDescent="0.25">
      <c r="A3" s="1"/>
      <c r="B3" s="1"/>
      <c r="C3" s="47" t="s">
        <v>2</v>
      </c>
      <c r="D3" s="47"/>
      <c r="E3" s="47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38.25" customHeight="1" x14ac:dyDescent="0.25">
      <c r="A6" s="50" t="s">
        <v>28</v>
      </c>
      <c r="B6" s="50"/>
      <c r="C6" s="50"/>
      <c r="D6" s="50"/>
      <c r="E6" s="50"/>
    </row>
    <row r="7" spans="1:5" x14ac:dyDescent="0.25">
      <c r="A7" s="49" t="s">
        <v>4</v>
      </c>
      <c r="B7" s="49"/>
      <c r="C7" s="49"/>
      <c r="D7" s="49"/>
      <c r="E7" s="49"/>
    </row>
    <row r="8" spans="1:5" x14ac:dyDescent="0.25">
      <c r="A8" s="49" t="s">
        <v>5</v>
      </c>
      <c r="B8" s="49"/>
      <c r="C8" s="49"/>
      <c r="D8" s="49"/>
      <c r="E8" s="49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 t="s">
        <v>6</v>
      </c>
    </row>
    <row r="11" spans="1:5" x14ac:dyDescent="0.25">
      <c r="A11" s="39" t="s">
        <v>7</v>
      </c>
      <c r="B11" s="39" t="s">
        <v>8</v>
      </c>
      <c r="C11" s="41" t="s">
        <v>9</v>
      </c>
      <c r="D11" s="42"/>
      <c r="E11" s="43"/>
    </row>
    <row r="12" spans="1:5" ht="30" x14ac:dyDescent="0.25">
      <c r="A12" s="40"/>
      <c r="B12" s="40"/>
      <c r="C12" s="2" t="s">
        <v>10</v>
      </c>
      <c r="D12" s="2" t="s">
        <v>11</v>
      </c>
      <c r="E12" s="2" t="s">
        <v>12</v>
      </c>
    </row>
    <row r="13" spans="1:5" x14ac:dyDescent="0.25">
      <c r="A13" s="41" t="s">
        <v>13</v>
      </c>
      <c r="B13" s="42"/>
      <c r="C13" s="42"/>
      <c r="D13" s="42"/>
      <c r="E13" s="43"/>
    </row>
    <row r="14" spans="1:5" x14ac:dyDescent="0.25">
      <c r="A14" s="3" t="s">
        <v>14</v>
      </c>
      <c r="B14" s="7" t="s">
        <v>15</v>
      </c>
      <c r="C14" s="13">
        <v>2456.7586371782149</v>
      </c>
      <c r="D14" s="5">
        <v>4108.6837939251145</v>
      </c>
      <c r="E14" s="13">
        <v>4718.497371470442</v>
      </c>
    </row>
    <row r="15" spans="1:5" x14ac:dyDescent="0.25">
      <c r="A15" s="3" t="s">
        <v>16</v>
      </c>
      <c r="B15" s="7" t="s">
        <v>17</v>
      </c>
      <c r="C15" s="5">
        <v>1834.4712022652095</v>
      </c>
      <c r="D15" s="5">
        <v>3274.5761103339096</v>
      </c>
      <c r="E15" s="5">
        <v>3771.1817207144427</v>
      </c>
    </row>
    <row r="16" spans="1:5" x14ac:dyDescent="0.25">
      <c r="A16" s="3" t="s">
        <v>18</v>
      </c>
      <c r="B16" s="4" t="s">
        <v>19</v>
      </c>
      <c r="C16" s="5">
        <v>505.26319641826825</v>
      </c>
      <c r="D16" s="5">
        <v>717.07344509646725</v>
      </c>
      <c r="E16" s="5">
        <v>830.29141226126251</v>
      </c>
    </row>
    <row r="17" spans="1:5" ht="45" x14ac:dyDescent="0.25">
      <c r="A17" s="6" t="s">
        <v>20</v>
      </c>
      <c r="B17" s="15" t="s">
        <v>29</v>
      </c>
      <c r="C17" s="8">
        <v>117.03423849473744</v>
      </c>
      <c r="D17" s="8">
        <v>117.03423849473742</v>
      </c>
      <c r="E17" s="8">
        <v>117.03423849473741</v>
      </c>
    </row>
    <row r="18" spans="1:5" x14ac:dyDescent="0.25">
      <c r="A18" s="44" t="s">
        <v>22</v>
      </c>
      <c r="B18" s="45"/>
      <c r="C18" s="45"/>
      <c r="D18" s="45"/>
      <c r="E18" s="46"/>
    </row>
    <row r="19" spans="1:5" x14ac:dyDescent="0.25">
      <c r="A19" s="3">
        <f>'[1]Д3 В'!A15</f>
        <v>1</v>
      </c>
      <c r="B19" s="4" t="str">
        <f>'[1]Д3 В'!B15</f>
        <v>Виробнича собівартість, зокрема:</v>
      </c>
      <c r="C19" s="5">
        <v>2254.506168559627</v>
      </c>
      <c r="D19" s="5">
        <v>3863.5612345772647</v>
      </c>
      <c r="E19" s="5">
        <v>4461.1126630546878</v>
      </c>
    </row>
    <row r="20" spans="1:5" x14ac:dyDescent="0.25">
      <c r="A20" s="3" t="str">
        <f>'[1]Д3 В'!A16</f>
        <v>1.1.</v>
      </c>
      <c r="B20" s="4" t="str">
        <f>'[1]Д3 В'!B16</f>
        <v>прямі матеріальні витрати, зокрема:</v>
      </c>
      <c r="C20" s="5">
        <v>1710.6132047946537</v>
      </c>
      <c r="D20" s="5">
        <v>3319.6682708122912</v>
      </c>
      <c r="E20" s="5">
        <v>3917.2196992897152</v>
      </c>
    </row>
    <row r="21" spans="1:5" x14ac:dyDescent="0.25">
      <c r="A21" s="3" t="str">
        <f>'[1]Д3 В'!A17</f>
        <v>1.1.1.</v>
      </c>
      <c r="B21" s="4" t="str">
        <f>'[1]Д3 В'!B17</f>
        <v>паливо</v>
      </c>
      <c r="C21" s="5">
        <v>1094.013104623521</v>
      </c>
      <c r="D21" s="14">
        <v>1972.644964573378</v>
      </c>
      <c r="E21" s="5">
        <v>2224.224020465449</v>
      </c>
    </row>
    <row r="22" spans="1:5" x14ac:dyDescent="0.25">
      <c r="A22" s="3" t="str">
        <f>'[1]Д3 В'!A18</f>
        <v>1.1.2.</v>
      </c>
      <c r="B22" s="4" t="str">
        <f>'[1]Д3 В'!B18</f>
        <v>електроенергія</v>
      </c>
      <c r="C22" s="5">
        <v>170.2004772085769</v>
      </c>
      <c r="D22" s="5">
        <v>170.2004772085769</v>
      </c>
      <c r="E22" s="5">
        <v>170.2004772085769</v>
      </c>
    </row>
    <row r="23" spans="1:5" x14ac:dyDescent="0.25">
      <c r="A23" s="6" t="str">
        <f>'[1]Д3 В'!A19</f>
        <v>1.1.3.</v>
      </c>
      <c r="B23" s="9" t="str">
        <f>'[1]Д3 В'!B19</f>
        <v>покупна теплова енергія*</v>
      </c>
      <c r="C23" s="8">
        <v>175.124350128489</v>
      </c>
      <c r="D23" s="8">
        <v>693.73730751807068</v>
      </c>
      <c r="E23" s="8">
        <v>926.49171293862867</v>
      </c>
    </row>
    <row r="24" spans="1:5" x14ac:dyDescent="0.25">
      <c r="A24" s="3" t="str">
        <f>'[1]Д3 В'!A20</f>
        <v>1.1.4.</v>
      </c>
      <c r="B24" s="4" t="str">
        <f>'[1]Д3 В'!B20</f>
        <v>вода для технологічних потреб та водовідведення</v>
      </c>
      <c r="C24" s="5">
        <v>11.275166112845627</v>
      </c>
      <c r="D24" s="5">
        <v>11.275166112845627</v>
      </c>
      <c r="E24" s="5">
        <v>11.275166112845627</v>
      </c>
    </row>
    <row r="25" spans="1:5" ht="30" x14ac:dyDescent="0.25">
      <c r="A25" s="3" t="str">
        <f>'[1]Д3 В'!A21</f>
        <v>1.1.5.</v>
      </c>
      <c r="B25" s="7" t="str">
        <f>'[1]Д3 В'!B21</f>
        <v>матеріали, запасні частини та інші матеріальні ресурси</v>
      </c>
      <c r="C25" s="8">
        <v>62.840906726833225</v>
      </c>
      <c r="D25" s="8">
        <v>62.840906726833225</v>
      </c>
      <c r="E25" s="8">
        <v>62.840906726833225</v>
      </c>
    </row>
    <row r="26" spans="1:5" ht="30" x14ac:dyDescent="0.25">
      <c r="A26" s="3" t="str">
        <f>'[1]Д4 Т'!A21</f>
        <v>1.1.6.</v>
      </c>
      <c r="B26" s="10" t="str">
        <f>'[1]Д4 Т'!B21</f>
        <v>витрати на покриття втрат теплової енергії в теплових мережах</v>
      </c>
      <c r="C26" s="11">
        <v>197.15919999438785</v>
      </c>
      <c r="D26" s="11">
        <v>408.96944867258691</v>
      </c>
      <c r="E26" s="11">
        <v>522.18741583738199</v>
      </c>
    </row>
    <row r="27" spans="1:5" x14ac:dyDescent="0.25">
      <c r="A27" s="3" t="str">
        <f>'[1]Д3 В'!A22</f>
        <v>1.2.</v>
      </c>
      <c r="B27" s="4" t="str">
        <f>'[1]Д3 В'!B22</f>
        <v>прямі витрати на ооплату праці</v>
      </c>
      <c r="C27" s="5">
        <v>335.77715089449242</v>
      </c>
      <c r="D27" s="5">
        <v>335.77715089449242</v>
      </c>
      <c r="E27" s="5">
        <v>335.77715089449242</v>
      </c>
    </row>
    <row r="28" spans="1:5" x14ac:dyDescent="0.25">
      <c r="A28" s="3" t="str">
        <f>'[1]Д3 В'!A23</f>
        <v>1.3.</v>
      </c>
      <c r="B28" s="4" t="str">
        <f>'[1]Д3 В'!B23</f>
        <v>інші прямі витрати, зокрема:</v>
      </c>
      <c r="C28" s="5">
        <v>185.35888350626607</v>
      </c>
      <c r="D28" s="5">
        <v>185.35888350626607</v>
      </c>
      <c r="E28" s="5">
        <v>185.35888350626607</v>
      </c>
    </row>
    <row r="29" spans="1:5" x14ac:dyDescent="0.25">
      <c r="A29" s="3" t="str">
        <f>'[1]Д3 В'!A24</f>
        <v>1.3.1.</v>
      </c>
      <c r="B29" s="4" t="str">
        <f>'[1]Д3 В'!B24</f>
        <v>відрахування на соціальні заходи</v>
      </c>
      <c r="C29" s="5">
        <v>73.87097320271647</v>
      </c>
      <c r="D29" s="5">
        <v>73.870973202716442</v>
      </c>
      <c r="E29" s="5">
        <v>73.87097320271647</v>
      </c>
    </row>
    <row r="30" spans="1:5" x14ac:dyDescent="0.25">
      <c r="A30" s="3" t="str">
        <f>'[1]Д3 В'!A25</f>
        <v>1.3.2.</v>
      </c>
      <c r="B30" s="4" t="str">
        <f>'[1]Д3 В'!B25</f>
        <v>амортизаційні відрахування</v>
      </c>
      <c r="C30" s="5">
        <v>94.066747934971957</v>
      </c>
      <c r="D30" s="5">
        <v>94.066747934971957</v>
      </c>
      <c r="E30" s="5">
        <v>94.066747934971957</v>
      </c>
    </row>
    <row r="31" spans="1:5" x14ac:dyDescent="0.25">
      <c r="A31" s="3" t="str">
        <f>'[1]Д3 В'!A26</f>
        <v>1.3.3.</v>
      </c>
      <c r="B31" s="4" t="str">
        <f>'[1]Д3 В'!B26</f>
        <v>інші прямі витрати</v>
      </c>
      <c r="C31" s="5">
        <v>17.421162368577654</v>
      </c>
      <c r="D31" s="5">
        <v>17.421162368577651</v>
      </c>
      <c r="E31" s="5">
        <v>17.421162368577654</v>
      </c>
    </row>
    <row r="32" spans="1:5" x14ac:dyDescent="0.25">
      <c r="A32" s="3" t="str">
        <f>'[1]Д3 В'!A27</f>
        <v>1.4.</v>
      </c>
      <c r="B32" s="4" t="str">
        <f>'[1]Д3 В'!B27</f>
        <v>загальновиробничі витрати, зокрема:</v>
      </c>
      <c r="C32" s="5">
        <v>22.756929364214241</v>
      </c>
      <c r="D32" s="5">
        <v>22.756929364214241</v>
      </c>
      <c r="E32" s="5">
        <v>22.756929364214241</v>
      </c>
    </row>
    <row r="33" spans="1:5" x14ac:dyDescent="0.25">
      <c r="A33" s="3" t="str">
        <f>'[1]Д3 В'!A28</f>
        <v>1.4.1.</v>
      </c>
      <c r="B33" s="4" t="str">
        <f>'[1]Д3 В'!B28</f>
        <v>витрати на оплату праці</v>
      </c>
      <c r="C33" s="5">
        <v>3.8026792727085379</v>
      </c>
      <c r="D33" s="5">
        <v>3.8026792727085379</v>
      </c>
      <c r="E33" s="5">
        <v>3.8026792727085379</v>
      </c>
    </row>
    <row r="34" spans="1:5" x14ac:dyDescent="0.25">
      <c r="A34" s="3" t="str">
        <f>'[1]Д3 В'!A29</f>
        <v>1.4.2.</v>
      </c>
      <c r="B34" s="4" t="str">
        <f>'[1]Д3 В'!B29</f>
        <v>відрахування на соціальні заходи</v>
      </c>
      <c r="C34" s="5">
        <v>0.8365894320352405</v>
      </c>
      <c r="D34" s="5">
        <v>0.8365894320352405</v>
      </c>
      <c r="E34" s="5">
        <v>0.8365894320352405</v>
      </c>
    </row>
    <row r="35" spans="1:5" x14ac:dyDescent="0.25">
      <c r="A35" s="3" t="str">
        <f>'[1]Д3 В'!A30</f>
        <v>1.4.3.</v>
      </c>
      <c r="B35" s="4" t="str">
        <f>'[1]Д3 В'!B30</f>
        <v>амортизаційні відрахування</v>
      </c>
      <c r="C35" s="5">
        <v>16.283814222685855</v>
      </c>
      <c r="D35" s="5">
        <v>16.283814222685855</v>
      </c>
      <c r="E35" s="5">
        <v>16.283814222685855</v>
      </c>
    </row>
    <row r="36" spans="1:5" x14ac:dyDescent="0.25">
      <c r="A36" s="3" t="str">
        <f>'[1]Д3 В'!A31</f>
        <v>1.4.4.</v>
      </c>
      <c r="B36" s="4" t="str">
        <f>'[1]Д3 В'!B31</f>
        <v xml:space="preserve">інші витрати </v>
      </c>
      <c r="C36" s="5">
        <v>1.833846436784607</v>
      </c>
      <c r="D36" s="5">
        <v>1.8338464367846072</v>
      </c>
      <c r="E36" s="5">
        <v>1.8338464367846072</v>
      </c>
    </row>
    <row r="37" spans="1:5" x14ac:dyDescent="0.25">
      <c r="A37" s="3">
        <f>'[1]Д3 В'!A32</f>
        <v>2</v>
      </c>
      <c r="B37" s="4" t="str">
        <f>'[1]Д3 В'!B32</f>
        <v>Адміністративні витрати, зокрема:</v>
      </c>
      <c r="C37" s="5">
        <v>81.316939989477461</v>
      </c>
      <c r="D37" s="5">
        <v>81.316939989477461</v>
      </c>
      <c r="E37" s="5">
        <v>81.316939989477461</v>
      </c>
    </row>
    <row r="38" spans="1:5" x14ac:dyDescent="0.25">
      <c r="A38" s="3" t="str">
        <f>'[1]Д3 В'!A33</f>
        <v>2.1.</v>
      </c>
      <c r="B38" s="4" t="str">
        <f>'[1]Д3 В'!B33</f>
        <v>витрати на оплату праці</v>
      </c>
      <c r="C38" s="5">
        <v>59.148353853281748</v>
      </c>
      <c r="D38" s="5">
        <v>59.148353853281755</v>
      </c>
      <c r="E38" s="5">
        <v>59.148353853281748</v>
      </c>
    </row>
    <row r="39" spans="1:5" x14ac:dyDescent="0.25">
      <c r="A39" s="3" t="str">
        <f>'[1]Д3 В'!A34</f>
        <v>2.2.</v>
      </c>
      <c r="B39" s="4" t="str">
        <f>'[1]Д3 В'!B34</f>
        <v>відрахування на соціальні заходи</v>
      </c>
      <c r="C39" s="5">
        <v>13.012717853999142</v>
      </c>
      <c r="D39" s="5">
        <v>13.012717853999142</v>
      </c>
      <c r="E39" s="5">
        <v>13.012717853999142</v>
      </c>
    </row>
    <row r="40" spans="1:5" x14ac:dyDescent="0.25">
      <c r="A40" s="3" t="str">
        <f>'[1]Д3 В'!A35</f>
        <v>2.3.</v>
      </c>
      <c r="B40" s="4" t="str">
        <f>'[1]Д3 В'!B35</f>
        <v>амортизаційні відрахування</v>
      </c>
      <c r="C40" s="5">
        <v>0.60647337642385768</v>
      </c>
      <c r="D40" s="5">
        <v>0.60647337642385768</v>
      </c>
      <c r="E40" s="5">
        <v>0.60647337642385768</v>
      </c>
    </row>
    <row r="41" spans="1:5" x14ac:dyDescent="0.25">
      <c r="A41" s="3" t="str">
        <f>'[1]Д3 В'!A36</f>
        <v>2.4.</v>
      </c>
      <c r="B41" s="4" t="str">
        <f>'[1]Д3 В'!B36</f>
        <v>інші витрати</v>
      </c>
      <c r="C41" s="5">
        <v>8.5493949057727239</v>
      </c>
      <c r="D41" s="5">
        <v>8.5493949057727239</v>
      </c>
      <c r="E41" s="5">
        <v>8.5493949057727239</v>
      </c>
    </row>
    <row r="42" spans="1:5" x14ac:dyDescent="0.25">
      <c r="A42" s="3" t="str">
        <f>'[1]Д3 В'!A37</f>
        <v>3.</v>
      </c>
      <c r="B42" s="4" t="str">
        <f>'[1]Д3 В'!B37</f>
        <v>Витрати на збут, зокрема:</v>
      </c>
      <c r="C42" s="5">
        <v>0</v>
      </c>
      <c r="D42" s="5">
        <v>0</v>
      </c>
      <c r="E42" s="5">
        <v>0</v>
      </c>
    </row>
    <row r="43" spans="1:5" x14ac:dyDescent="0.25">
      <c r="A43" s="3" t="str">
        <f>'[1]Д3 В'!A38</f>
        <v>3.1.</v>
      </c>
      <c r="B43" s="4" t="str">
        <f>'[1]Д3 В'!B38</f>
        <v>витрати на оплату праці</v>
      </c>
      <c r="C43" s="5">
        <v>0</v>
      </c>
      <c r="D43" s="5">
        <v>0</v>
      </c>
      <c r="E43" s="5">
        <v>0</v>
      </c>
    </row>
    <row r="44" spans="1:5" x14ac:dyDescent="0.25">
      <c r="A44" s="3" t="str">
        <f>'[1]Д3 В'!A39</f>
        <v>3.2.</v>
      </c>
      <c r="B44" s="4" t="str">
        <f>'[1]Д3 В'!B39</f>
        <v>відрахування на соціальні заходи</v>
      </c>
      <c r="C44" s="5">
        <v>0</v>
      </c>
      <c r="D44" s="5">
        <v>0</v>
      </c>
      <c r="E44" s="5">
        <v>0</v>
      </c>
    </row>
    <row r="45" spans="1:5" x14ac:dyDescent="0.25">
      <c r="A45" s="3" t="str">
        <f>'[1]Д3 В'!A40</f>
        <v>3.3.</v>
      </c>
      <c r="B45" s="4" t="str">
        <f>'[1]Д3 В'!B40</f>
        <v>амортизаційні відрахування</v>
      </c>
      <c r="C45" s="5">
        <v>0</v>
      </c>
      <c r="D45" s="5">
        <v>0</v>
      </c>
      <c r="E45" s="5">
        <v>0</v>
      </c>
    </row>
    <row r="46" spans="1:5" x14ac:dyDescent="0.25">
      <c r="A46" s="3" t="str">
        <f>'[1]Д3 В'!A41</f>
        <v>3.4.</v>
      </c>
      <c r="B46" s="4" t="str">
        <f>'[1]Д3 В'!B41</f>
        <v>інші витрати</v>
      </c>
      <c r="C46" s="5">
        <v>0</v>
      </c>
      <c r="D46" s="5">
        <v>0</v>
      </c>
      <c r="E46" s="5">
        <v>0</v>
      </c>
    </row>
    <row r="47" spans="1:5" x14ac:dyDescent="0.25">
      <c r="A47" s="3">
        <f>'[1]Д3 В'!A42</f>
        <v>4</v>
      </c>
      <c r="B47" s="4" t="str">
        <f>'[1]Д3 В'!B42</f>
        <v>Інші операційні витрати**</v>
      </c>
      <c r="C47" s="5">
        <v>0</v>
      </c>
      <c r="D47" s="5">
        <v>0</v>
      </c>
      <c r="E47" s="5">
        <v>0</v>
      </c>
    </row>
    <row r="48" spans="1:5" x14ac:dyDescent="0.25">
      <c r="A48" s="3">
        <f>'[1]Д3 В'!A43</f>
        <v>5</v>
      </c>
      <c r="B48" s="4" t="str">
        <f>'[1]Д3 В'!B43</f>
        <v>Фінансові витрати</v>
      </c>
      <c r="C48" s="5">
        <v>0.98059032523822842</v>
      </c>
      <c r="D48" s="5">
        <v>0.98059032523822853</v>
      </c>
      <c r="E48" s="5">
        <v>0.98059032523822842</v>
      </c>
    </row>
    <row r="49" spans="1:5" x14ac:dyDescent="0.25">
      <c r="A49" s="3">
        <f>'[1]Д3 В'!A44</f>
        <v>6</v>
      </c>
      <c r="B49" s="4" t="str">
        <f>'[1]Д3 В'!B44</f>
        <v>Повна собівартість**</v>
      </c>
      <c r="C49" s="5">
        <v>2336.8036988743429</v>
      </c>
      <c r="D49" s="5">
        <v>3945.8587648919806</v>
      </c>
      <c r="E49" s="5">
        <v>4543.4101933694028</v>
      </c>
    </row>
    <row r="50" spans="1:5" x14ac:dyDescent="0.25">
      <c r="A50" s="3">
        <f>'[1]Д3 В'!A45</f>
        <v>7</v>
      </c>
      <c r="B50" s="4" t="str">
        <f>'[1]Д3 В'!B45</f>
        <v>Витрати на відшкодування втрат</v>
      </c>
      <c r="C50" s="5">
        <v>0</v>
      </c>
      <c r="D50" s="5">
        <v>0</v>
      </c>
      <c r="E50" s="5">
        <v>0</v>
      </c>
    </row>
    <row r="51" spans="1:5" x14ac:dyDescent="0.25">
      <c r="A51" s="3">
        <f>'[1]Д3 В'!A46</f>
        <v>8</v>
      </c>
      <c r="B51" s="4" t="str">
        <f>'[1]Д3 В'!B46</f>
        <v>Розрахунковий прибуток, усього**, зокрема:</v>
      </c>
      <c r="C51" s="5">
        <v>119.9649383038724</v>
      </c>
      <c r="D51" s="5">
        <v>162.82502903313372</v>
      </c>
      <c r="E51" s="5">
        <v>175.09717810103956</v>
      </c>
    </row>
    <row r="52" spans="1:5" x14ac:dyDescent="0.25">
      <c r="A52" s="3" t="str">
        <f>'[1]Д3 В'!A47</f>
        <v>8.1.</v>
      </c>
      <c r="B52" s="4" t="str">
        <f>'[1]Д3 В'!B47</f>
        <v>податок на прибуток</v>
      </c>
      <c r="C52" s="5">
        <v>21.593688894697028</v>
      </c>
      <c r="D52" s="5">
        <v>29.308505225964073</v>
      </c>
      <c r="E52" s="5">
        <v>31.51749205818712</v>
      </c>
    </row>
    <row r="53" spans="1:5" x14ac:dyDescent="0.25">
      <c r="A53" s="3" t="str">
        <f>'[1]Д3 В'!A48</f>
        <v>8.2.</v>
      </c>
      <c r="B53" s="4" t="str">
        <f>'[1]Д3 В'!B48</f>
        <v>дивіденди</v>
      </c>
      <c r="C53" s="5">
        <v>0</v>
      </c>
      <c r="D53" s="5">
        <v>0</v>
      </c>
      <c r="E53" s="5">
        <v>0</v>
      </c>
    </row>
    <row r="54" spans="1:5" x14ac:dyDescent="0.25">
      <c r="A54" s="3" t="str">
        <f>'[1]Д3 В'!A49</f>
        <v>8.3.</v>
      </c>
      <c r="B54" s="4" t="str">
        <f>'[1]Д3 В'!B49</f>
        <v>резервний фонд (капітал)</v>
      </c>
      <c r="C54" s="5">
        <v>0</v>
      </c>
      <c r="D54" s="5">
        <v>0</v>
      </c>
      <c r="E54" s="5">
        <v>0</v>
      </c>
    </row>
    <row r="55" spans="1:5" x14ac:dyDescent="0.25">
      <c r="A55" s="3" t="str">
        <f>'[1]Д3 В'!A50</f>
        <v>8.4.</v>
      </c>
      <c r="B55" s="4" t="str">
        <f>'[1]Д3 В'!B50</f>
        <v>на розвиток виробництва (виробничі інвестиції)</v>
      </c>
      <c r="C55" s="5">
        <v>19.790443459116737</v>
      </c>
      <c r="D55" s="5">
        <v>19.790443459116737</v>
      </c>
      <c r="E55" s="5">
        <v>19.790443459116737</v>
      </c>
    </row>
    <row r="56" spans="1:5" x14ac:dyDescent="0.25">
      <c r="A56" s="3" t="str">
        <f>'[1]Д3 В'!A51</f>
        <v>8.5.</v>
      </c>
      <c r="B56" s="4" t="str">
        <f>'[1]Д3 В'!B51</f>
        <v>інше використання прибутку</v>
      </c>
      <c r="C56" s="5">
        <v>78.580805950058632</v>
      </c>
      <c r="D56" s="5">
        <v>113.72608034805293</v>
      </c>
      <c r="E56" s="5">
        <v>123.78924258373571</v>
      </c>
    </row>
    <row r="57" spans="1:5" x14ac:dyDescent="0.25">
      <c r="A57" s="1"/>
      <c r="B57" s="1"/>
      <c r="C57" s="1"/>
      <c r="D57" s="1"/>
      <c r="E57" s="1"/>
    </row>
    <row r="58" spans="1:5" x14ac:dyDescent="0.25">
      <c r="B58" s="1"/>
      <c r="C58" s="1"/>
      <c r="D58" s="1"/>
      <c r="E58" s="1"/>
    </row>
    <row r="59" spans="1:5" x14ac:dyDescent="0.25">
      <c r="A59" s="38" t="s">
        <v>30</v>
      </c>
      <c r="B59" s="38"/>
      <c r="C59" s="38"/>
      <c r="D59" s="38"/>
      <c r="E59" s="38"/>
    </row>
  </sheetData>
  <mergeCells count="12">
    <mergeCell ref="A8:E8"/>
    <mergeCell ref="C1:E1"/>
    <mergeCell ref="C2:E2"/>
    <mergeCell ref="C3:E3"/>
    <mergeCell ref="A6:E6"/>
    <mergeCell ref="A7:E7"/>
    <mergeCell ref="A59:E59"/>
    <mergeCell ref="A11:A12"/>
    <mergeCell ref="B11:B12"/>
    <mergeCell ref="C11:E11"/>
    <mergeCell ref="A13:E13"/>
    <mergeCell ref="A18:E18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workbookViewId="0">
      <selection activeCell="C16" sqref="C16"/>
    </sheetView>
  </sheetViews>
  <sheetFormatPr defaultRowHeight="15" x14ac:dyDescent="0.25"/>
  <cols>
    <col min="2" max="2" width="60.42578125" bestFit="1" customWidth="1"/>
    <col min="3" max="3" width="13.5703125" customWidth="1"/>
    <col min="4" max="4" width="13.140625" customWidth="1"/>
    <col min="5" max="5" width="13.42578125" customWidth="1"/>
  </cols>
  <sheetData>
    <row r="1" spans="1:5" x14ac:dyDescent="0.25">
      <c r="A1" s="1"/>
      <c r="B1" s="1"/>
      <c r="C1" s="38" t="s">
        <v>31</v>
      </c>
      <c r="D1" s="38"/>
      <c r="E1" s="38"/>
    </row>
    <row r="2" spans="1:5" x14ac:dyDescent="0.25">
      <c r="A2" s="1"/>
      <c r="B2" s="1"/>
      <c r="C2" s="47" t="s">
        <v>1</v>
      </c>
      <c r="D2" s="47"/>
      <c r="E2" s="47"/>
    </row>
    <row r="3" spans="1:5" x14ac:dyDescent="0.25">
      <c r="A3" s="1"/>
      <c r="B3" s="1"/>
      <c r="C3" s="47" t="s">
        <v>2</v>
      </c>
      <c r="D3" s="47"/>
      <c r="E3" s="47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x14ac:dyDescent="0.25">
      <c r="A6" s="53" t="s">
        <v>32</v>
      </c>
      <c r="B6" s="53"/>
      <c r="C6" s="53"/>
      <c r="D6" s="53"/>
      <c r="E6" s="53"/>
    </row>
    <row r="7" spans="1:5" x14ac:dyDescent="0.25">
      <c r="A7" s="49" t="s">
        <v>4</v>
      </c>
      <c r="B7" s="49"/>
      <c r="C7" s="49"/>
      <c r="D7" s="49"/>
      <c r="E7" s="49"/>
    </row>
    <row r="8" spans="1:5" x14ac:dyDescent="0.25">
      <c r="A8" s="49" t="s">
        <v>5</v>
      </c>
      <c r="B8" s="49"/>
      <c r="C8" s="49"/>
      <c r="D8" s="49"/>
      <c r="E8" s="49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 t="s">
        <v>6</v>
      </c>
    </row>
    <row r="11" spans="1:5" x14ac:dyDescent="0.25">
      <c r="A11" s="51" t="s">
        <v>7</v>
      </c>
      <c r="B11" s="51" t="s">
        <v>8</v>
      </c>
      <c r="C11" s="51" t="s">
        <v>33</v>
      </c>
      <c r="D11" s="51"/>
      <c r="E11" s="51"/>
    </row>
    <row r="12" spans="1:5" ht="45" x14ac:dyDescent="0.25">
      <c r="A12" s="51"/>
      <c r="B12" s="51"/>
      <c r="C12" s="2" t="s">
        <v>34</v>
      </c>
      <c r="D12" s="2" t="s">
        <v>35</v>
      </c>
      <c r="E12" s="2" t="s">
        <v>36</v>
      </c>
    </row>
    <row r="13" spans="1:5" x14ac:dyDescent="0.25">
      <c r="A13" s="3" t="s">
        <v>37</v>
      </c>
      <c r="B13" s="4" t="s">
        <v>38</v>
      </c>
      <c r="C13" s="16">
        <v>1834.4712022652095</v>
      </c>
      <c r="D13" s="16">
        <v>3274.5761103339096</v>
      </c>
      <c r="E13" s="16">
        <v>3771.1817207144427</v>
      </c>
    </row>
    <row r="14" spans="1:5" x14ac:dyDescent="0.25">
      <c r="A14" s="3" t="s">
        <v>39</v>
      </c>
      <c r="B14" s="52" t="s">
        <v>40</v>
      </c>
      <c r="C14" s="52"/>
      <c r="D14" s="52"/>
      <c r="E14" s="52"/>
    </row>
    <row r="15" spans="1:5" x14ac:dyDescent="0.25">
      <c r="A15" s="3">
        <f>[2]Д2!$A$21</f>
        <v>1</v>
      </c>
      <c r="B15" s="17" t="str">
        <f>[2]Д2!B21</f>
        <v>Виробнича собівартість, зокрема:</v>
      </c>
      <c r="C15" s="5">
        <v>1666.0954432903623</v>
      </c>
      <c r="D15" s="5">
        <v>3063.3402606298014</v>
      </c>
      <c r="E15" s="5">
        <v>3547.6737219424294</v>
      </c>
    </row>
    <row r="16" spans="1:5" x14ac:dyDescent="0.25">
      <c r="A16" s="18" t="str">
        <f>[2]Д2!$A$22</f>
        <v>1.1.</v>
      </c>
      <c r="B16" s="17" t="str">
        <f>[2]Д2!B22</f>
        <v>прямі матеріальні витрати, зокрема:</v>
      </c>
      <c r="C16" s="5">
        <v>1321.946634358015</v>
      </c>
      <c r="D16" s="5">
        <v>2719.1914516974534</v>
      </c>
      <c r="E16" s="5">
        <v>3203.5249130100819</v>
      </c>
    </row>
    <row r="17" spans="1:5" x14ac:dyDescent="0.25">
      <c r="A17" s="19" t="str">
        <f>[2]Д2!$A$23</f>
        <v>1.1.1.</v>
      </c>
      <c r="B17" s="17" t="str">
        <f>[2]Д2!B23</f>
        <v>паливо</v>
      </c>
      <c r="C17" s="5">
        <v>1094.013104623521</v>
      </c>
      <c r="D17" s="5">
        <v>1972.644964573378</v>
      </c>
      <c r="E17" s="5">
        <v>2224.224020465449</v>
      </c>
    </row>
    <row r="18" spans="1:5" x14ac:dyDescent="0.25">
      <c r="A18" s="19" t="str">
        <f>[2]Д2!$A$24</f>
        <v>1.1.2.</v>
      </c>
      <c r="B18" s="17" t="str">
        <f>[2]Д2!B24</f>
        <v>електроенергія</v>
      </c>
      <c r="C18" s="5">
        <v>38.791329956894252</v>
      </c>
      <c r="D18" s="5">
        <v>38.791329956894252</v>
      </c>
      <c r="E18" s="5">
        <v>38.791329956894252</v>
      </c>
    </row>
    <row r="19" spans="1:5" x14ac:dyDescent="0.25">
      <c r="A19" s="20" t="str">
        <f>[2]Д2!$A$25</f>
        <v>1.1.3.</v>
      </c>
      <c r="B19" s="21" t="str">
        <f>[2]Д2!B25</f>
        <v>покупна теплова енергія*</v>
      </c>
      <c r="C19" s="5">
        <v>175.124350128489</v>
      </c>
      <c r="D19" s="5">
        <v>693.73730751807068</v>
      </c>
      <c r="E19" s="5">
        <v>926.49171293862867</v>
      </c>
    </row>
    <row r="20" spans="1:5" x14ac:dyDescent="0.25">
      <c r="A20" s="19" t="str">
        <f>[2]Д2!$A$26</f>
        <v>1.1.4.</v>
      </c>
      <c r="B20" s="17" t="str">
        <f>[2]Д2!B26</f>
        <v>вода для технологічних потреб та водовідведення</v>
      </c>
      <c r="C20" s="5">
        <v>1.1702931725484282</v>
      </c>
      <c r="D20" s="5">
        <v>1.1702931725484282</v>
      </c>
      <c r="E20" s="5">
        <v>1.1702931725484282</v>
      </c>
    </row>
    <row r="21" spans="1:5" x14ac:dyDescent="0.25">
      <c r="A21" s="19" t="str">
        <f>[2]Д2!A27</f>
        <v>1.1.5.</v>
      </c>
      <c r="B21" s="17" t="str">
        <f>[2]Д2!B27</f>
        <v>матеріали, запасні частини та інші матеріальні ресурси</v>
      </c>
      <c r="C21" s="5">
        <v>12.847556476562074</v>
      </c>
      <c r="D21" s="5">
        <v>12.847556476562074</v>
      </c>
      <c r="E21" s="5">
        <v>12.847556476562074</v>
      </c>
    </row>
    <row r="22" spans="1:5" x14ac:dyDescent="0.25">
      <c r="A22" s="3" t="str">
        <f>[2]Д2!A28</f>
        <v>1.2.</v>
      </c>
      <c r="B22" s="17" t="str">
        <f>[2]Д2!B28</f>
        <v>прямі витрати на ооплату праці</v>
      </c>
      <c r="C22" s="5">
        <v>244.35446377737441</v>
      </c>
      <c r="D22" s="5">
        <v>244.35446377737438</v>
      </c>
      <c r="E22" s="5">
        <v>244.35446377737438</v>
      </c>
    </row>
    <row r="23" spans="1:5" x14ac:dyDescent="0.25">
      <c r="A23" s="3" t="str">
        <f>[2]Д2!A29</f>
        <v>1.3.</v>
      </c>
      <c r="B23" s="17" t="str">
        <f>[2]Д2!B29</f>
        <v>інші прямі витрати, зокрема:</v>
      </c>
      <c r="C23" s="5">
        <v>79.772097956749889</v>
      </c>
      <c r="D23" s="5">
        <v>79.772097956749889</v>
      </c>
      <c r="E23" s="5">
        <v>79.772097956749889</v>
      </c>
    </row>
    <row r="24" spans="1:5" x14ac:dyDescent="0.25">
      <c r="A24" s="3" t="str">
        <f>[2]Д2!A30</f>
        <v>1.3.1.</v>
      </c>
      <c r="B24" s="17" t="str">
        <f>[2]Д2!B30</f>
        <v>відрахування на соціальні заходи</v>
      </c>
      <c r="C24" s="5">
        <v>53.757982031022365</v>
      </c>
      <c r="D24" s="5">
        <v>53.757982031022358</v>
      </c>
      <c r="E24" s="5">
        <v>53.757982031022365</v>
      </c>
    </row>
    <row r="25" spans="1:5" x14ac:dyDescent="0.25">
      <c r="A25" s="3" t="str">
        <f>[2]Д2!A31</f>
        <v>1.3.2.</v>
      </c>
      <c r="B25" s="17" t="str">
        <f>[2]Д2!B31</f>
        <v>амортизаційні відрахування</v>
      </c>
      <c r="C25" s="5">
        <v>14.19885611904636</v>
      </c>
      <c r="D25" s="5">
        <v>14.19885611904636</v>
      </c>
      <c r="E25" s="5">
        <v>14.19885611904636</v>
      </c>
    </row>
    <row r="26" spans="1:5" x14ac:dyDescent="0.25">
      <c r="A26" s="3" t="str">
        <f>[2]Д2!A32</f>
        <v>1.3.3.</v>
      </c>
      <c r="B26" s="17" t="str">
        <f>[2]Д2!B32</f>
        <v>інші прямі витрати</v>
      </c>
      <c r="C26" s="5">
        <v>11.81525980668116</v>
      </c>
      <c r="D26" s="5">
        <v>11.815259806681158</v>
      </c>
      <c r="E26" s="5">
        <v>11.81525980668116</v>
      </c>
    </row>
    <row r="27" spans="1:5" x14ac:dyDescent="0.25">
      <c r="A27" s="3" t="str">
        <f>[2]Д2!A33</f>
        <v>1.4.</v>
      </c>
      <c r="B27" s="17" t="str">
        <f>[2]Д2!B33</f>
        <v>загальновиробничі витрати, зокрема:</v>
      </c>
      <c r="C27" s="5">
        <v>20.022247198222946</v>
      </c>
      <c r="D27" s="5">
        <v>20.022247198222946</v>
      </c>
      <c r="E27" s="5">
        <v>20.022247198222946</v>
      </c>
    </row>
    <row r="28" spans="1:5" x14ac:dyDescent="0.25">
      <c r="A28" s="3" t="str">
        <f>[2]Д2!A34</f>
        <v>1.4.1.</v>
      </c>
      <c r="B28" s="17" t="str">
        <f>[2]Д2!B34</f>
        <v>витрати на оплату праці</v>
      </c>
      <c r="C28" s="5">
        <v>3.3457143182708085</v>
      </c>
      <c r="D28" s="5">
        <v>3.3457143182708085</v>
      </c>
      <c r="E28" s="5">
        <v>3.3457143182708085</v>
      </c>
    </row>
    <row r="29" spans="1:5" x14ac:dyDescent="0.25">
      <c r="A29" s="3" t="str">
        <f>[2]Д2!A35</f>
        <v>1.4.2.</v>
      </c>
      <c r="B29" s="17" t="str">
        <f>[2]Д2!B35</f>
        <v>відрахування на соціальні заходи</v>
      </c>
      <c r="C29" s="5">
        <v>0.73605714301556358</v>
      </c>
      <c r="D29" s="5">
        <v>0.73605714301556358</v>
      </c>
      <c r="E29" s="5">
        <v>0.73605714301556358</v>
      </c>
    </row>
    <row r="30" spans="1:5" x14ac:dyDescent="0.25">
      <c r="A30" s="3" t="str">
        <f>[2]Д2!A36</f>
        <v>1.4.3.</v>
      </c>
      <c r="B30" s="17" t="str">
        <f>[2]Д2!B36</f>
        <v>амортизаційні відрахування</v>
      </c>
      <c r="C30" s="5">
        <v>14.327001173069396</v>
      </c>
      <c r="D30" s="5">
        <v>14.327001173069396</v>
      </c>
      <c r="E30" s="5">
        <v>14.327001173069396</v>
      </c>
    </row>
    <row r="31" spans="1:5" x14ac:dyDescent="0.25">
      <c r="A31" s="3" t="str">
        <f>[2]Д2!A37</f>
        <v>1.4.4.</v>
      </c>
      <c r="B31" s="17" t="str">
        <f>[2]Д2!B37</f>
        <v xml:space="preserve">інші витрати </v>
      </c>
      <c r="C31" s="5">
        <v>1.613474563867177</v>
      </c>
      <c r="D31" s="5">
        <v>1.6134745638671772</v>
      </c>
      <c r="E31" s="5">
        <v>1.6134745638671772</v>
      </c>
    </row>
    <row r="32" spans="1:5" x14ac:dyDescent="0.25">
      <c r="A32" s="3">
        <f>[2]Д2!A38</f>
        <v>2</v>
      </c>
      <c r="B32" s="17" t="str">
        <f>[2]Д2!B38</f>
        <v>Адміністративні витрати, зокрема:</v>
      </c>
      <c r="C32" s="5">
        <v>71.545160049064208</v>
      </c>
      <c r="D32" s="5">
        <v>71.545160049064208</v>
      </c>
      <c r="E32" s="5">
        <v>71.545160049064208</v>
      </c>
    </row>
    <row r="33" spans="1:5" x14ac:dyDescent="0.25">
      <c r="A33" s="3" t="str">
        <f>[2]Д2!A39</f>
        <v>2.1.</v>
      </c>
      <c r="B33" s="17" t="str">
        <f>[2]Д2!B39</f>
        <v>витрати на оплату праці</v>
      </c>
      <c r="C33" s="5">
        <v>52.040543047986091</v>
      </c>
      <c r="D33" s="5">
        <v>52.040543047986098</v>
      </c>
      <c r="E33" s="5">
        <v>52.040543047986091</v>
      </c>
    </row>
    <row r="34" spans="1:5" x14ac:dyDescent="0.25">
      <c r="A34" s="3" t="str">
        <f>[2]Д2!A40</f>
        <v>2.2.</v>
      </c>
      <c r="B34" s="17" t="str">
        <f>[2]Д2!B40</f>
        <v>відрахування на соціальні заходи</v>
      </c>
      <c r="C34" s="5">
        <v>11.448999478200703</v>
      </c>
      <c r="D34" s="5">
        <v>11.448999478200703</v>
      </c>
      <c r="E34" s="5">
        <v>11.448999478200703</v>
      </c>
    </row>
    <row r="35" spans="1:5" x14ac:dyDescent="0.25">
      <c r="A35" s="3" t="str">
        <f>[2]Д2!A41</f>
        <v>2.3.</v>
      </c>
      <c r="B35" s="17" t="str">
        <f>[2]Д2!B41</f>
        <v>амортизаційні відрахування</v>
      </c>
      <c r="C35" s="5">
        <v>0.53359446971034008</v>
      </c>
      <c r="D35" s="5">
        <v>0.53359446971034008</v>
      </c>
      <c r="E35" s="5">
        <v>0.53359446971034008</v>
      </c>
    </row>
    <row r="36" spans="1:5" x14ac:dyDescent="0.25">
      <c r="A36" s="3" t="str">
        <f>[2]Д2!A42</f>
        <v>2.4.</v>
      </c>
      <c r="B36" s="17" t="str">
        <f>[2]Д2!B42</f>
        <v>інші витрати</v>
      </c>
      <c r="C36" s="5">
        <v>7.5220230531670778</v>
      </c>
      <c r="D36" s="5">
        <v>7.5220230531670778</v>
      </c>
      <c r="E36" s="5">
        <v>7.5220230531670769</v>
      </c>
    </row>
    <row r="37" spans="1:5" x14ac:dyDescent="0.25">
      <c r="A37" s="3" t="str">
        <f>[2]Д2!A43</f>
        <v>3.</v>
      </c>
      <c r="B37" s="17" t="str">
        <f>[2]Д2!B43</f>
        <v>Витрати на збут, зокрема:</v>
      </c>
      <c r="C37" s="5">
        <v>0</v>
      </c>
      <c r="D37" s="5">
        <v>0</v>
      </c>
      <c r="E37" s="5">
        <v>0</v>
      </c>
    </row>
    <row r="38" spans="1:5" x14ac:dyDescent="0.25">
      <c r="A38" s="3" t="str">
        <f>[2]Д2!A44</f>
        <v>3.1.</v>
      </c>
      <c r="B38" s="17" t="str">
        <f>[2]Д2!B44</f>
        <v>витрати на оплату праці</v>
      </c>
      <c r="C38" s="5">
        <v>0</v>
      </c>
      <c r="D38" s="5">
        <v>0</v>
      </c>
      <c r="E38" s="5">
        <v>0</v>
      </c>
    </row>
    <row r="39" spans="1:5" x14ac:dyDescent="0.25">
      <c r="A39" s="3" t="str">
        <f>[2]Д2!A45</f>
        <v>3.2.</v>
      </c>
      <c r="B39" s="17" t="str">
        <f>[2]Д2!B45</f>
        <v>відрахування на соціальні заходи</v>
      </c>
      <c r="C39" s="5">
        <v>0</v>
      </c>
      <c r="D39" s="5">
        <v>0</v>
      </c>
      <c r="E39" s="5">
        <v>0</v>
      </c>
    </row>
    <row r="40" spans="1:5" x14ac:dyDescent="0.25">
      <c r="A40" s="3" t="str">
        <f>[2]Д2!A46</f>
        <v>3.3.</v>
      </c>
      <c r="B40" s="17" t="str">
        <f>[2]Д2!B46</f>
        <v>амортизаційні відрахування</v>
      </c>
      <c r="C40" s="5">
        <v>0</v>
      </c>
      <c r="D40" s="5">
        <v>0</v>
      </c>
      <c r="E40" s="5">
        <v>0</v>
      </c>
    </row>
    <row r="41" spans="1:5" x14ac:dyDescent="0.25">
      <c r="A41" s="3" t="str">
        <f>[2]Д2!A47</f>
        <v>3.4.</v>
      </c>
      <c r="B41" s="17" t="str">
        <f>[2]Д2!B47</f>
        <v>інші витрати</v>
      </c>
      <c r="C41" s="5">
        <v>0</v>
      </c>
      <c r="D41" s="5">
        <v>0</v>
      </c>
      <c r="E41" s="5">
        <v>0</v>
      </c>
    </row>
    <row r="42" spans="1:5" x14ac:dyDescent="0.25">
      <c r="A42" s="3">
        <f>[2]Д2!A48</f>
        <v>4</v>
      </c>
      <c r="B42" s="17" t="str">
        <f>[2]Д2!B48</f>
        <v>Інші операційні витрати**</v>
      </c>
      <c r="C42" s="5">
        <v>0</v>
      </c>
      <c r="D42" s="5">
        <v>0</v>
      </c>
      <c r="E42" s="5">
        <v>0</v>
      </c>
    </row>
    <row r="43" spans="1:5" x14ac:dyDescent="0.25">
      <c r="A43" s="3">
        <f>[2]Д2!A49</f>
        <v>5</v>
      </c>
      <c r="B43" s="17" t="str">
        <f>[2]Д2!B49</f>
        <v>Фінансові витрати</v>
      </c>
      <c r="C43" s="5">
        <v>0.80316988570846504</v>
      </c>
      <c r="D43" s="5">
        <v>0.80316988570846515</v>
      </c>
      <c r="E43" s="5">
        <v>0.80316988570846504</v>
      </c>
    </row>
    <row r="44" spans="1:5" x14ac:dyDescent="0.25">
      <c r="A44" s="3">
        <f>[2]Д2!A50</f>
        <v>6</v>
      </c>
      <c r="B44" s="17" t="str">
        <f>[2]Д2!B50</f>
        <v>Повна собівартість**</v>
      </c>
      <c r="C44" s="5">
        <v>1738.4437732251351</v>
      </c>
      <c r="D44" s="5">
        <v>3135.688590564574</v>
      </c>
      <c r="E44" s="5">
        <v>3620.0220518772012</v>
      </c>
    </row>
    <row r="45" spans="1:5" x14ac:dyDescent="0.25">
      <c r="A45" s="3">
        <f>[2]Д2!A51</f>
        <v>7</v>
      </c>
      <c r="B45" s="17" t="str">
        <f>[2]Д2!B51</f>
        <v>Витрати на відшкодування втрат</v>
      </c>
      <c r="C45" s="5">
        <v>0</v>
      </c>
      <c r="D45" s="5">
        <v>0</v>
      </c>
      <c r="E45" s="5">
        <v>0</v>
      </c>
    </row>
    <row r="46" spans="1:5" x14ac:dyDescent="0.25">
      <c r="A46" s="3">
        <f>[2]Д2!A52</f>
        <v>8</v>
      </c>
      <c r="B46" s="17" t="str">
        <f>[2]Д2!B52</f>
        <v>Розрахунковий прибуток, усього**, зокрема:</v>
      </c>
      <c r="C46" s="5">
        <v>96.027429040074253</v>
      </c>
      <c r="D46" s="5">
        <v>138.88751976933557</v>
      </c>
      <c r="E46" s="5">
        <v>151.15966883724141</v>
      </c>
    </row>
    <row r="47" spans="1:5" x14ac:dyDescent="0.25">
      <c r="A47" s="3" t="str">
        <f>[2]Д2!A53</f>
        <v>8.1.</v>
      </c>
      <c r="B47" s="17" t="str">
        <f>[2]Д2!B53</f>
        <v>податок на прибуток</v>
      </c>
      <c r="C47" s="5">
        <v>17.284937227213362</v>
      </c>
      <c r="D47" s="5">
        <v>24.999753558480403</v>
      </c>
      <c r="E47" s="5">
        <v>27.208740390703451</v>
      </c>
    </row>
    <row r="48" spans="1:5" x14ac:dyDescent="0.25">
      <c r="A48" s="3" t="str">
        <f>[2]Д2!A54</f>
        <v>8.2.</v>
      </c>
      <c r="B48" s="17" t="str">
        <f>[2]Д2!B54</f>
        <v>дивіденди</v>
      </c>
      <c r="C48" s="5">
        <v>0</v>
      </c>
      <c r="D48" s="5">
        <v>0</v>
      </c>
      <c r="E48" s="5">
        <v>0</v>
      </c>
    </row>
    <row r="49" spans="1:5" x14ac:dyDescent="0.25">
      <c r="A49" s="3" t="str">
        <f>[2]Д2!A55</f>
        <v>8.3.</v>
      </c>
      <c r="B49" s="17" t="str">
        <f>[2]Д2!B55</f>
        <v>резервний фонд (капітал)</v>
      </c>
      <c r="C49" s="5">
        <v>0</v>
      </c>
      <c r="D49" s="5">
        <v>0</v>
      </c>
      <c r="E49" s="5">
        <v>0</v>
      </c>
    </row>
    <row r="50" spans="1:5" x14ac:dyDescent="0.25">
      <c r="A50" s="3" t="str">
        <f>[2]Д2!A56</f>
        <v>8.4.</v>
      </c>
      <c r="B50" s="17" t="str">
        <f>[2]Д2!B56</f>
        <v>на розвиток виробництва (виробничі інвестиції)</v>
      </c>
      <c r="C50" s="5">
        <v>16.209714888995041</v>
      </c>
      <c r="D50" s="5">
        <v>16.209714888995041</v>
      </c>
      <c r="E50" s="5">
        <v>16.209714888995041</v>
      </c>
    </row>
    <row r="51" spans="1:5" x14ac:dyDescent="0.25">
      <c r="A51" s="3" t="str">
        <f>[2]Д2!A57</f>
        <v>8.5.</v>
      </c>
      <c r="B51" s="17" t="str">
        <f>[2]Д2!B57</f>
        <v>інше використання прибутку</v>
      </c>
      <c r="C51" s="5">
        <v>62.532776923865846</v>
      </c>
      <c r="D51" s="5">
        <v>97.678051321860139</v>
      </c>
      <c r="E51" s="5">
        <v>107.74121355754292</v>
      </c>
    </row>
    <row r="52" spans="1:5" x14ac:dyDescent="0.25">
      <c r="A52" s="3">
        <f>[2]Д2!A58</f>
        <v>9</v>
      </c>
      <c r="B52" s="17" t="str">
        <f>[2]Д2!B58</f>
        <v>Вартість виробництва теплової енергії за відповідними тарифами</v>
      </c>
      <c r="C52" s="5">
        <v>1834.4712022652095</v>
      </c>
      <c r="D52" s="5">
        <v>3274.5761103339096</v>
      </c>
      <c r="E52" s="5">
        <v>3771.1817207144427</v>
      </c>
    </row>
    <row r="53" spans="1:5" x14ac:dyDescent="0.25">
      <c r="A53" s="3">
        <f>[2]Д2!A59</f>
        <v>10</v>
      </c>
      <c r="B53" s="17" t="str">
        <f>[2]Д2!B59</f>
        <v>Тарифи на виробництво теплової енергії, зокрема:</v>
      </c>
      <c r="C53" s="5">
        <v>1834.4712022652095</v>
      </c>
      <c r="D53" s="5">
        <v>3274.5761103339096</v>
      </c>
      <c r="E53" s="5">
        <v>3771.1817207144427</v>
      </c>
    </row>
    <row r="54" spans="1:5" x14ac:dyDescent="0.25">
      <c r="A54" s="3" t="str">
        <f>[2]Д2!A60</f>
        <v>10.1.</v>
      </c>
      <c r="B54" s="17" t="str">
        <f>[2]Д2!B60</f>
        <v>паливна складова</v>
      </c>
      <c r="C54" s="5">
        <v>1094.013104623521</v>
      </c>
      <c r="D54" s="5">
        <v>1972.644964573378</v>
      </c>
      <c r="E54" s="5">
        <v>2224.224020465449</v>
      </c>
    </row>
    <row r="55" spans="1:5" x14ac:dyDescent="0.25">
      <c r="A55" s="3" t="str">
        <f>[2]Д2!A61</f>
        <v>10.2.</v>
      </c>
      <c r="B55" s="17" t="str">
        <f>[2]Д2!B61</f>
        <v>решта витрат, крім паливної складової</v>
      </c>
      <c r="C55" s="5">
        <v>740.45809764168825</v>
      </c>
      <c r="D55" s="5">
        <v>1301.9311457605318</v>
      </c>
      <c r="E55" s="5">
        <v>1546.9577002489941</v>
      </c>
    </row>
    <row r="56" spans="1:5" x14ac:dyDescent="0.25">
      <c r="A56" s="3">
        <f>[2]Д2!A62</f>
        <v>11</v>
      </c>
      <c r="B56" s="17" t="s">
        <v>23</v>
      </c>
      <c r="C56" s="5">
        <v>181233.49020247196</v>
      </c>
      <c r="D56" s="5">
        <v>80415.899832377399</v>
      </c>
      <c r="E56" s="5">
        <v>8250.3471482888981</v>
      </c>
    </row>
    <row r="57" spans="1:5" x14ac:dyDescent="0.25">
      <c r="A57" s="3">
        <f>[2]Д2!A63</f>
        <v>12</v>
      </c>
      <c r="B57" s="17" t="str">
        <f>[2]Д2!B63</f>
        <v>Обсяг покупної теплової енергії</v>
      </c>
      <c r="C57" s="5">
        <v>11061.68103</v>
      </c>
      <c r="D57" s="5">
        <v>22333.17914</v>
      </c>
      <c r="E57" s="5">
        <v>5619.2149600000002</v>
      </c>
    </row>
    <row r="58" spans="1:5" x14ac:dyDescent="0.25">
      <c r="A58" s="3">
        <f>[2]Д2!A64</f>
        <v>13</v>
      </c>
      <c r="B58" s="17" t="str">
        <f>[2]Д2!B64</f>
        <v>Ціна покупної теплової енергії</v>
      </c>
      <c r="C58" s="5">
        <v>1499.41</v>
      </c>
      <c r="D58" s="5">
        <v>1548.67</v>
      </c>
      <c r="E58" s="5">
        <v>1548.67</v>
      </c>
    </row>
    <row r="59" spans="1:5" x14ac:dyDescent="0.25">
      <c r="A59" s="3">
        <f>[2]Д2!A65</f>
        <v>14</v>
      </c>
      <c r="B59" s="17" t="s">
        <v>24</v>
      </c>
      <c r="C59" s="5">
        <v>200711.50102999998</v>
      </c>
      <c r="D59" s="5">
        <v>90459.229139999996</v>
      </c>
      <c r="E59" s="5">
        <v>9392.7549600000002</v>
      </c>
    </row>
    <row r="60" spans="1:5" x14ac:dyDescent="0.25">
      <c r="A60" s="3">
        <f>[2]Д2!A66</f>
        <v>15</v>
      </c>
      <c r="B60" s="17" t="str">
        <f>[2]Д2!B66</f>
        <v>Собівартість виробництва теплової енергії власними котельнями</v>
      </c>
      <c r="C60" s="5">
        <v>1738.4437732251351</v>
      </c>
      <c r="D60" s="5">
        <v>3135.688590564574</v>
      </c>
      <c r="E60" s="5">
        <v>3620.0220518772012</v>
      </c>
    </row>
    <row r="61" spans="1:5" x14ac:dyDescent="0.25">
      <c r="A61" s="1"/>
      <c r="B61" s="1"/>
      <c r="C61" s="1"/>
      <c r="D61" s="1"/>
      <c r="E61" s="1"/>
    </row>
    <row r="62" spans="1:5" x14ac:dyDescent="0.25">
      <c r="B62" s="1"/>
      <c r="C62" s="1"/>
      <c r="D62" s="1"/>
      <c r="E62" s="1"/>
    </row>
    <row r="63" spans="1:5" x14ac:dyDescent="0.25">
      <c r="A63" s="38" t="s">
        <v>25</v>
      </c>
      <c r="B63" s="38"/>
      <c r="C63" s="38"/>
      <c r="D63" s="38"/>
      <c r="E63" s="38"/>
    </row>
  </sheetData>
  <mergeCells count="11">
    <mergeCell ref="A8:E8"/>
    <mergeCell ref="C1:E1"/>
    <mergeCell ref="C2:E2"/>
    <mergeCell ref="C3:E3"/>
    <mergeCell ref="A6:E6"/>
    <mergeCell ref="A7:E7"/>
    <mergeCell ref="A11:A12"/>
    <mergeCell ref="B11:B12"/>
    <mergeCell ref="C11:E11"/>
    <mergeCell ref="B14:E14"/>
    <mergeCell ref="A63:E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0"/>
  <sheetViews>
    <sheetView workbookViewId="0">
      <selection activeCell="B14" sqref="B14:E14"/>
    </sheetView>
  </sheetViews>
  <sheetFormatPr defaultRowHeight="15" x14ac:dyDescent="0.25"/>
  <cols>
    <col min="2" max="2" width="67.5703125" customWidth="1"/>
    <col min="3" max="3" width="11.42578125" bestFit="1" customWidth="1"/>
    <col min="4" max="4" width="13.140625" customWidth="1"/>
    <col min="5" max="5" width="12.85546875" customWidth="1"/>
  </cols>
  <sheetData>
    <row r="1" spans="1:5" x14ac:dyDescent="0.25">
      <c r="A1" s="1"/>
      <c r="B1" s="1"/>
      <c r="C1" s="38" t="s">
        <v>41</v>
      </c>
      <c r="D1" s="38"/>
      <c r="E1" s="38"/>
    </row>
    <row r="2" spans="1:5" x14ac:dyDescent="0.25">
      <c r="A2" s="1"/>
      <c r="B2" s="1"/>
      <c r="C2" s="47" t="s">
        <v>1</v>
      </c>
      <c r="D2" s="47"/>
      <c r="E2" s="47"/>
    </row>
    <row r="3" spans="1:5" x14ac:dyDescent="0.25">
      <c r="A3" s="1"/>
      <c r="B3" s="1"/>
      <c r="C3" s="47" t="s">
        <v>2</v>
      </c>
      <c r="D3" s="47"/>
      <c r="E3" s="47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27.75" customHeight="1" x14ac:dyDescent="0.25">
      <c r="A6" s="50" t="s">
        <v>42</v>
      </c>
      <c r="B6" s="50"/>
      <c r="C6" s="50"/>
      <c r="D6" s="50"/>
      <c r="E6" s="50"/>
    </row>
    <row r="7" spans="1:5" x14ac:dyDescent="0.25">
      <c r="A7" s="49" t="s">
        <v>4</v>
      </c>
      <c r="B7" s="49"/>
      <c r="C7" s="49"/>
      <c r="D7" s="49"/>
      <c r="E7" s="49"/>
    </row>
    <row r="8" spans="1:5" x14ac:dyDescent="0.25">
      <c r="A8" s="49" t="s">
        <v>5</v>
      </c>
      <c r="B8" s="49"/>
      <c r="C8" s="49"/>
      <c r="D8" s="49"/>
      <c r="E8" s="49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 t="s">
        <v>6</v>
      </c>
    </row>
    <row r="11" spans="1:5" x14ac:dyDescent="0.25">
      <c r="A11" s="51" t="s">
        <v>7</v>
      </c>
      <c r="B11" s="51" t="s">
        <v>8</v>
      </c>
      <c r="C11" s="51" t="s">
        <v>33</v>
      </c>
      <c r="D11" s="51"/>
      <c r="E11" s="51"/>
    </row>
    <row r="12" spans="1:5" ht="45" x14ac:dyDescent="0.25">
      <c r="A12" s="51"/>
      <c r="B12" s="51"/>
      <c r="C12" s="2" t="s">
        <v>34</v>
      </c>
      <c r="D12" s="2" t="s">
        <v>35</v>
      </c>
      <c r="E12" s="2" t="s">
        <v>36</v>
      </c>
    </row>
    <row r="13" spans="1:5" x14ac:dyDescent="0.25">
      <c r="A13" s="3" t="s">
        <v>37</v>
      </c>
      <c r="B13" s="4" t="s">
        <v>43</v>
      </c>
      <c r="C13" s="16">
        <v>505.26319641826825</v>
      </c>
      <c r="D13" s="16">
        <v>717.07344509646725</v>
      </c>
      <c r="E13" s="16">
        <v>830.29141226126251</v>
      </c>
    </row>
    <row r="14" spans="1:5" x14ac:dyDescent="0.25">
      <c r="A14" s="3" t="s">
        <v>39</v>
      </c>
      <c r="B14" s="52" t="s">
        <v>44</v>
      </c>
      <c r="C14" s="52"/>
      <c r="D14" s="52"/>
      <c r="E14" s="52"/>
    </row>
    <row r="15" spans="1:5" x14ac:dyDescent="0.25">
      <c r="A15" s="3">
        <f>'[2]Д3.4'!A21</f>
        <v>1</v>
      </c>
      <c r="B15" s="17" t="str">
        <f>'[2]Д3.4'!B21</f>
        <v>Виробнича собівартість, зокрема:</v>
      </c>
      <c r="C15" s="5">
        <v>477.25125493221753</v>
      </c>
      <c r="D15" s="5">
        <v>689.06150361041648</v>
      </c>
      <c r="E15" s="5">
        <v>802.27947077521173</v>
      </c>
    </row>
    <row r="16" spans="1:5" x14ac:dyDescent="0.25">
      <c r="A16" s="3" t="str">
        <f>'[2]Д3.4'!A22</f>
        <v>1.1.</v>
      </c>
      <c r="B16" s="17" t="str">
        <f>'[2]Д3.4'!B22</f>
        <v>прямі матеріальні витрати, зокрема:</v>
      </c>
      <c r="C16" s="5">
        <v>371.10116202634509</v>
      </c>
      <c r="D16" s="5">
        <v>582.9114107045441</v>
      </c>
      <c r="E16" s="5">
        <v>696.12937786933935</v>
      </c>
    </row>
    <row r="17" spans="1:5" x14ac:dyDescent="0.25">
      <c r="A17" s="3" t="str">
        <f>'[2]Д3.4'!A23</f>
        <v>1.1.2.</v>
      </c>
      <c r="B17" s="17" t="str">
        <f>'[2]Д3.4'!B23</f>
        <v>електроенергія</v>
      </c>
      <c r="C17" s="5">
        <v>131.40914725168264</v>
      </c>
      <c r="D17" s="5">
        <v>131.40914725168264</v>
      </c>
      <c r="E17" s="5">
        <v>131.40914725168264</v>
      </c>
    </row>
    <row r="18" spans="1:5" x14ac:dyDescent="0.25">
      <c r="A18" s="3" t="str">
        <f>'[2]Д3.4'!A24</f>
        <v>1.1.3.</v>
      </c>
      <c r="B18" s="17" t="str">
        <f>'[2]Д3.4'!B24</f>
        <v>транспортування теплової енергії тепловими мережами інших підприємств</v>
      </c>
      <c r="C18" s="5">
        <v>0</v>
      </c>
      <c r="D18" s="5">
        <v>0</v>
      </c>
      <c r="E18" s="5">
        <v>0</v>
      </c>
    </row>
    <row r="19" spans="1:5" x14ac:dyDescent="0.25">
      <c r="A19" s="3" t="str">
        <f>'[2]Д3.4'!A25</f>
        <v>1.1.4.</v>
      </c>
      <c r="B19" s="17" t="str">
        <f>'[2]Д3.4'!B25</f>
        <v>вода для технологічних потреб та водовідведення</v>
      </c>
      <c r="C19" s="5">
        <v>10.104872940297199</v>
      </c>
      <c r="D19" s="5">
        <v>10.104872940297199</v>
      </c>
      <c r="E19" s="5">
        <v>10.104872940297199</v>
      </c>
    </row>
    <row r="20" spans="1:5" x14ac:dyDescent="0.25">
      <c r="A20" s="3" t="str">
        <f>'[2]Д3.4'!A26</f>
        <v>1.1.5.</v>
      </c>
      <c r="B20" s="17" t="str">
        <f>'[2]Д3.4'!B26</f>
        <v>матеріали, запасні частини та інші матеріальні ресурси</v>
      </c>
      <c r="C20" s="5">
        <v>32.427941839977422</v>
      </c>
      <c r="D20" s="5">
        <v>32.427941839977422</v>
      </c>
      <c r="E20" s="5">
        <v>32.427941839977422</v>
      </c>
    </row>
    <row r="21" spans="1:5" x14ac:dyDescent="0.25">
      <c r="A21" s="3" t="str">
        <f>'[2]Д3.4'!A27</f>
        <v>1.1.6.</v>
      </c>
      <c r="B21" s="17" t="str">
        <f>'[2]Д3.4'!B27</f>
        <v>витрати на покриття втрат теплової енергії в теплових мережах</v>
      </c>
      <c r="C21" s="5">
        <v>197.15919999438785</v>
      </c>
      <c r="D21" s="5">
        <v>408.96944867258691</v>
      </c>
      <c r="E21" s="5">
        <v>522.18741583738199</v>
      </c>
    </row>
    <row r="22" spans="1:5" x14ac:dyDescent="0.25">
      <c r="A22" s="3" t="str">
        <f>'[2]Д3.4'!A28</f>
        <v>1.2.</v>
      </c>
      <c r="B22" s="17" t="str">
        <f>'[2]Д3.4'!B28</f>
        <v>прямі витрати на оплату праці</v>
      </c>
      <c r="C22" s="5">
        <v>71.038552390253443</v>
      </c>
      <c r="D22" s="5">
        <v>71.038552390253443</v>
      </c>
      <c r="E22" s="5">
        <v>71.038552390253443</v>
      </c>
    </row>
    <row r="23" spans="1:5" x14ac:dyDescent="0.25">
      <c r="A23" s="3" t="str">
        <f>'[2]Д3.4'!A29</f>
        <v>1.3.</v>
      </c>
      <c r="B23" s="17" t="str">
        <f>'[2]Д3.4'!B29</f>
        <v>інші прямі витрати, зокрема:</v>
      </c>
      <c r="C23" s="5">
        <v>32.497564096657847</v>
      </c>
      <c r="D23" s="5">
        <v>32.497564096657854</v>
      </c>
      <c r="E23" s="5">
        <v>32.497564096657854</v>
      </c>
    </row>
    <row r="24" spans="1:5" x14ac:dyDescent="0.25">
      <c r="A24" s="3" t="str">
        <f>'[2]Д3.4'!A30</f>
        <v>1.3.1.</v>
      </c>
      <c r="B24" s="17" t="str">
        <f>'[2]Д3.4'!B30</f>
        <v>відрахування на соціальні заходи</v>
      </c>
      <c r="C24" s="5">
        <v>15.628481539194039</v>
      </c>
      <c r="D24" s="5">
        <v>15.628481539194039</v>
      </c>
      <c r="E24" s="5">
        <v>15.628481539194039</v>
      </c>
    </row>
    <row r="25" spans="1:5" x14ac:dyDescent="0.25">
      <c r="A25" s="3" t="str">
        <f>'[2]Д3.4'!A31</f>
        <v>1.3.2.</v>
      </c>
      <c r="B25" s="17" t="str">
        <f>'[2]Д3.4'!B31</f>
        <v>амортизаційні відрахування</v>
      </c>
      <c r="C25" s="5">
        <v>11.321540405675135</v>
      </c>
      <c r="D25" s="5">
        <v>11.321540405675135</v>
      </c>
      <c r="E25" s="5">
        <v>11.321540405675135</v>
      </c>
    </row>
    <row r="26" spans="1:5" x14ac:dyDescent="0.25">
      <c r="A26" s="3" t="str">
        <f>'[2]Д3.4'!A32</f>
        <v>1.3.3.</v>
      </c>
      <c r="B26" s="17" t="str">
        <f>'[2]Д3.4'!B32</f>
        <v>інші прямі витрати</v>
      </c>
      <c r="C26" s="5">
        <v>5.5475421517886758</v>
      </c>
      <c r="D26" s="5">
        <v>5.5475421517886758</v>
      </c>
      <c r="E26" s="5">
        <v>5.5475421517886758</v>
      </c>
    </row>
    <row r="27" spans="1:5" x14ac:dyDescent="0.25">
      <c r="A27" s="3" t="str">
        <f>'[2]Д3.4'!A33</f>
        <v>1.4.</v>
      </c>
      <c r="B27" s="17" t="str">
        <f>'[2]Д3.4'!B33</f>
        <v>загальновиробничі витрати, зокрема:</v>
      </c>
      <c r="C27" s="5">
        <v>2.613976418961129</v>
      </c>
      <c r="D27" s="5">
        <v>2.613976418961129</v>
      </c>
      <c r="E27" s="5">
        <v>2.613976418961129</v>
      </c>
    </row>
    <row r="28" spans="1:5" x14ac:dyDescent="0.25">
      <c r="A28" s="3" t="str">
        <f>'[2]Д3.4'!A34</f>
        <v>1.4.1.</v>
      </c>
      <c r="B28" s="17" t="str">
        <f>'[2]Д3.4'!B34</f>
        <v>витрати на оплату праці</v>
      </c>
      <c r="C28" s="5">
        <v>0.43679504333143554</v>
      </c>
      <c r="D28" s="5">
        <v>0.43679504333143548</v>
      </c>
      <c r="E28" s="5">
        <v>0.43679504333143548</v>
      </c>
    </row>
    <row r="29" spans="1:5" x14ac:dyDescent="0.25">
      <c r="A29" s="3" t="str">
        <f>'[2]Д3.4'!A35</f>
        <v>1.4.2.</v>
      </c>
      <c r="B29" s="17" t="str">
        <f>'[2]Д3.4'!B35</f>
        <v>відрахування на соціальні заходи</v>
      </c>
      <c r="C29" s="5">
        <v>9.609490861851655E-2</v>
      </c>
      <c r="D29" s="5">
        <v>9.609490861851655E-2</v>
      </c>
      <c r="E29" s="5">
        <v>9.609490861851655E-2</v>
      </c>
    </row>
    <row r="30" spans="1:5" x14ac:dyDescent="0.25">
      <c r="A30" s="3" t="str">
        <f>'[2]Д3.4'!A36</f>
        <v>1.4.3.</v>
      </c>
      <c r="B30" s="17" t="str">
        <f>'[2]Д3.4'!B36</f>
        <v>амортизаційні відрахування</v>
      </c>
      <c r="C30" s="5">
        <v>1.8704415568376216</v>
      </c>
      <c r="D30" s="5">
        <v>1.8704415568376214</v>
      </c>
      <c r="E30" s="5">
        <v>1.8704415568376216</v>
      </c>
    </row>
    <row r="31" spans="1:5" x14ac:dyDescent="0.25">
      <c r="A31" s="3" t="str">
        <f>'[2]Д3.4'!A37</f>
        <v>1.4.4.</v>
      </c>
      <c r="B31" s="17" t="str">
        <f>'[2]Д3.4'!B37</f>
        <v>інші прямі витрати</v>
      </c>
      <c r="C31" s="5">
        <v>0.21064491017355541</v>
      </c>
      <c r="D31" s="5">
        <v>0.21064491017355541</v>
      </c>
      <c r="E31" s="5">
        <v>0.21064491017355541</v>
      </c>
    </row>
    <row r="32" spans="1:5" x14ac:dyDescent="0.25">
      <c r="A32" s="3">
        <f>'[2]Д3.4'!A38</f>
        <v>2</v>
      </c>
      <c r="B32" s="17" t="str">
        <f>'[2]Д3.4'!B38</f>
        <v>Адміністративні витрати, зокрема:</v>
      </c>
      <c r="C32" s="5">
        <v>9.3404647359663127</v>
      </c>
      <c r="D32" s="5">
        <v>9.3404647359663109</v>
      </c>
      <c r="E32" s="5">
        <v>9.3404647359663109</v>
      </c>
    </row>
    <row r="33" spans="1:5" x14ac:dyDescent="0.25">
      <c r="A33" s="3" t="str">
        <f>'[2]Д3.4'!A39</f>
        <v>2.1.</v>
      </c>
      <c r="B33" s="17" t="str">
        <f>'[2]Д3.4'!B39</f>
        <v>витрати на оплату праці</v>
      </c>
      <c r="C33" s="5">
        <v>6.794080155470291</v>
      </c>
      <c r="D33" s="5">
        <v>6.7940801554702901</v>
      </c>
      <c r="E33" s="5">
        <v>6.7940801554702901</v>
      </c>
    </row>
    <row r="34" spans="1:5" x14ac:dyDescent="0.25">
      <c r="A34" s="3" t="str">
        <f>'[2]Д3.4'!A40</f>
        <v>2.2.</v>
      </c>
      <c r="B34" s="17" t="str">
        <f>'[2]Д3.4'!B40</f>
        <v>відрахування на соціальні заходи</v>
      </c>
      <c r="C34" s="5">
        <v>1.4946976328971793</v>
      </c>
      <c r="D34" s="5">
        <v>1.4946976328971793</v>
      </c>
      <c r="E34" s="5">
        <v>1.4946976328971793</v>
      </c>
    </row>
    <row r="35" spans="1:5" x14ac:dyDescent="0.25">
      <c r="A35" s="3" t="str">
        <f>'[2]Д3.4'!A41</f>
        <v>2.3.</v>
      </c>
      <c r="B35" s="17" t="str">
        <f>'[2]Д3.4'!B41</f>
        <v>амортизаційні відрахування</v>
      </c>
      <c r="C35" s="5">
        <v>6.9662115019405696E-2</v>
      </c>
      <c r="D35" s="5">
        <v>6.9662115019405696E-2</v>
      </c>
      <c r="E35" s="5">
        <v>6.9662115019405696E-2</v>
      </c>
    </row>
    <row r="36" spans="1:5" x14ac:dyDescent="0.25">
      <c r="A36" s="3" t="str">
        <f>'[2]Д3.4'!A42</f>
        <v>2.4.</v>
      </c>
      <c r="B36" s="17" t="str">
        <f>'[2]Д3.4'!B42</f>
        <v>інші витрати</v>
      </c>
      <c r="C36" s="5">
        <v>0.98202483257943485</v>
      </c>
      <c r="D36" s="5">
        <v>0.98202483257943485</v>
      </c>
      <c r="E36" s="5">
        <v>0.98202483257943485</v>
      </c>
    </row>
    <row r="37" spans="1:5" x14ac:dyDescent="0.25">
      <c r="A37" s="3" t="str">
        <f>'[2]Д3.4'!A43</f>
        <v>3.</v>
      </c>
      <c r="B37" s="17" t="str">
        <f>'[2]Д3.4'!B43</f>
        <v>Витрати на збут, зокрема:</v>
      </c>
      <c r="C37" s="5">
        <v>0</v>
      </c>
      <c r="D37" s="5">
        <v>0</v>
      </c>
      <c r="E37" s="5">
        <v>0</v>
      </c>
    </row>
    <row r="38" spans="1:5" x14ac:dyDescent="0.25">
      <c r="A38" s="3" t="str">
        <f>'[2]Д3.4'!A44</f>
        <v>3.1.</v>
      </c>
      <c r="B38" s="17" t="str">
        <f>'[2]Д3.4'!B44</f>
        <v>витрати на оплату праці</v>
      </c>
      <c r="C38" s="5">
        <v>0</v>
      </c>
      <c r="D38" s="5">
        <v>0</v>
      </c>
      <c r="E38" s="5">
        <v>0</v>
      </c>
    </row>
    <row r="39" spans="1:5" x14ac:dyDescent="0.25">
      <c r="A39" s="3" t="str">
        <f>'[2]Д3.4'!A45</f>
        <v>3.2.</v>
      </c>
      <c r="B39" s="17" t="str">
        <f>'[2]Д3.4'!B45</f>
        <v>відрахування на соціальні заходи</v>
      </c>
      <c r="C39" s="5">
        <v>0</v>
      </c>
      <c r="D39" s="5">
        <v>0</v>
      </c>
      <c r="E39" s="5">
        <v>0</v>
      </c>
    </row>
    <row r="40" spans="1:5" x14ac:dyDescent="0.25">
      <c r="A40" s="3" t="str">
        <f>'[2]Д3.4'!A46</f>
        <v>3.3.</v>
      </c>
      <c r="B40" s="17" t="str">
        <f>'[2]Д3.4'!B46</f>
        <v>амортизаційні відрахування</v>
      </c>
      <c r="C40" s="5">
        <v>0</v>
      </c>
      <c r="D40" s="5">
        <v>0</v>
      </c>
      <c r="E40" s="5">
        <v>0</v>
      </c>
    </row>
    <row r="41" spans="1:5" x14ac:dyDescent="0.25">
      <c r="A41" s="3" t="str">
        <f>'[2]Д3.4'!A47</f>
        <v>3.4.</v>
      </c>
      <c r="B41" s="17" t="str">
        <f>'[2]Д3.4'!B47</f>
        <v>інші витрати</v>
      </c>
      <c r="C41" s="5">
        <v>0</v>
      </c>
      <c r="D41" s="5">
        <v>0</v>
      </c>
      <c r="E41" s="5">
        <v>0</v>
      </c>
    </row>
    <row r="42" spans="1:5" x14ac:dyDescent="0.25">
      <c r="A42" s="3">
        <f>'[2]Д3.4'!A48</f>
        <v>4</v>
      </c>
      <c r="B42" s="17" t="str">
        <f>'[2]Д3.4'!B48</f>
        <v>Інші операційні витрати*</v>
      </c>
      <c r="C42" s="5">
        <v>0</v>
      </c>
      <c r="D42" s="5">
        <v>0</v>
      </c>
      <c r="E42" s="5">
        <v>0</v>
      </c>
    </row>
    <row r="43" spans="1:5" x14ac:dyDescent="0.25">
      <c r="A43" s="3">
        <f>'[2]Д3.4'!A49</f>
        <v>5</v>
      </c>
      <c r="B43" s="17" t="str">
        <f>'[2]Д3.4'!B49</f>
        <v>Фінансові витрати</v>
      </c>
      <c r="C43" s="5">
        <v>0.17742043952976336</v>
      </c>
      <c r="D43" s="5">
        <v>0.17742043952976336</v>
      </c>
      <c r="E43" s="5">
        <v>0.17742043952976336</v>
      </c>
    </row>
    <row r="44" spans="1:5" x14ac:dyDescent="0.25">
      <c r="A44" s="3">
        <f>'[2]Д3.4'!A50</f>
        <v>6</v>
      </c>
      <c r="B44" s="17" t="str">
        <f>'[2]Д3.4'!B50</f>
        <v>Повна собівартість*</v>
      </c>
      <c r="C44" s="5">
        <v>486.76914010771367</v>
      </c>
      <c r="D44" s="5">
        <v>698.57938878591267</v>
      </c>
      <c r="E44" s="5">
        <v>811.79735595070792</v>
      </c>
    </row>
    <row r="45" spans="1:5" x14ac:dyDescent="0.25">
      <c r="A45" s="3">
        <f>'[2]Д3.4'!A51</f>
        <v>7</v>
      </c>
      <c r="B45" s="17" t="str">
        <f>'[2]Д3.4'!B51</f>
        <v>Витрати на відшкодування втрат</v>
      </c>
      <c r="C45" s="5">
        <v>0</v>
      </c>
      <c r="D45" s="5">
        <v>0</v>
      </c>
      <c r="E45" s="5">
        <v>0</v>
      </c>
    </row>
    <row r="46" spans="1:5" x14ac:dyDescent="0.25">
      <c r="A46" s="3">
        <f>'[2]Д3.4'!A52</f>
        <v>8</v>
      </c>
      <c r="B46" s="17" t="str">
        <f>'[2]Д3.4'!B52</f>
        <v>Розрахунковий прибуток, усього**, зокрема:</v>
      </c>
      <c r="C46" s="5">
        <v>18.494056310554544</v>
      </c>
      <c r="D46" s="5">
        <v>18.494056310554548</v>
      </c>
      <c r="E46" s="5">
        <v>18.494056310554548</v>
      </c>
    </row>
    <row r="47" spans="1:5" x14ac:dyDescent="0.25">
      <c r="A47" s="3" t="str">
        <f>'[2]Д3.4'!A53</f>
        <v>8.1.</v>
      </c>
      <c r="B47" s="17" t="str">
        <f>'[2]Д3.4'!B53</f>
        <v>податок на прибуток</v>
      </c>
      <c r="C47" s="5">
        <v>3.3289301358998182</v>
      </c>
      <c r="D47" s="5">
        <v>3.32893013589982</v>
      </c>
      <c r="E47" s="5">
        <v>3.3289301358998209</v>
      </c>
    </row>
    <row r="48" spans="1:5" x14ac:dyDescent="0.25">
      <c r="A48" s="3" t="str">
        <f>'[2]Д3.4'!A54</f>
        <v>8.2.</v>
      </c>
      <c r="B48" s="17" t="str">
        <f>'[2]Д3.4'!B54</f>
        <v>дивіденди</v>
      </c>
      <c r="C48" s="5">
        <v>0</v>
      </c>
      <c r="D48" s="5">
        <v>0</v>
      </c>
      <c r="E48" s="5">
        <v>0</v>
      </c>
    </row>
    <row r="49" spans="1:5" x14ac:dyDescent="0.25">
      <c r="A49" s="3" t="str">
        <f>'[2]Д3.4'!A55</f>
        <v>8.3.</v>
      </c>
      <c r="B49" s="17" t="str">
        <f>'[2]Д3.4'!B55</f>
        <v>резервний фонд (капітал)</v>
      </c>
      <c r="C49" s="5">
        <v>0</v>
      </c>
      <c r="D49" s="5">
        <v>0</v>
      </c>
      <c r="E49" s="5">
        <v>0</v>
      </c>
    </row>
    <row r="50" spans="1:5" x14ac:dyDescent="0.25">
      <c r="A50" s="3" t="str">
        <f>'[2]Д3.4'!A56</f>
        <v>8.4.</v>
      </c>
      <c r="B50" s="17" t="str">
        <f>'[2]Д3.4'!B56</f>
        <v>на розвиток виробництва (виробничі інвестиції)</v>
      </c>
      <c r="C50" s="5">
        <v>3.5807285701216958</v>
      </c>
      <c r="D50" s="5">
        <v>3.5807285701216953</v>
      </c>
      <c r="E50" s="5">
        <v>3.5807285701216953</v>
      </c>
    </row>
    <row r="51" spans="1:5" x14ac:dyDescent="0.25">
      <c r="A51" s="3" t="str">
        <f>'[2]Д3.4'!A57</f>
        <v>8.5.</v>
      </c>
      <c r="B51" s="17" t="str">
        <f>'[2]Д3.4'!B57</f>
        <v>інше використання прибутку</v>
      </c>
      <c r="C51" s="5">
        <v>11.584397604533033</v>
      </c>
      <c r="D51" s="5">
        <v>11.584397604533031</v>
      </c>
      <c r="E51" s="5">
        <v>11.584397604533033</v>
      </c>
    </row>
    <row r="52" spans="1:5" x14ac:dyDescent="0.25">
      <c r="A52" s="3">
        <f>'[2]Д3.4'!A58</f>
        <v>9</v>
      </c>
      <c r="B52" s="17" t="str">
        <f>'[2]Д3.4'!B58</f>
        <v>Вартість транспортування теплової енергії за відповідними тарифами</v>
      </c>
      <c r="C52" s="5">
        <v>505.26319641826825</v>
      </c>
      <c r="D52" s="5">
        <v>717.07344509646725</v>
      </c>
      <c r="E52" s="5">
        <v>830.29141226126251</v>
      </c>
    </row>
    <row r="53" spans="1:5" x14ac:dyDescent="0.25">
      <c r="A53" s="3">
        <f>'[2]Д3.4'!A59</f>
        <v>10</v>
      </c>
      <c r="B53" s="17" t="str">
        <f>'[2]Д3.4'!B59</f>
        <v>Середньозважений тариф на транспортування теплової енергії</v>
      </c>
      <c r="C53" s="5">
        <v>505.26319641826825</v>
      </c>
      <c r="D53" s="5">
        <v>717.07344509646725</v>
      </c>
      <c r="E53" s="5">
        <v>830.29141226126251</v>
      </c>
    </row>
    <row r="54" spans="1:5" x14ac:dyDescent="0.25">
      <c r="A54" s="3">
        <f>'[2]Д3.4'!A60</f>
        <v>11</v>
      </c>
      <c r="B54" s="17" t="str">
        <f>'[2]Д3.4'!B60</f>
        <v>Обсяг надходження теплової енергії до мережі ліцензіата, зокрема:</v>
      </c>
      <c r="C54" s="5">
        <v>0</v>
      </c>
      <c r="D54" s="5">
        <v>0</v>
      </c>
      <c r="E54" s="5">
        <v>0</v>
      </c>
    </row>
    <row r="55" spans="1:5" x14ac:dyDescent="0.25">
      <c r="A55" s="3" t="str">
        <f>'[2]Д3.4'!A61</f>
        <v>11.1.</v>
      </c>
      <c r="B55" s="17" t="str">
        <f>'[2]Д3.4'!B61</f>
        <v>власної теплової енергії</v>
      </c>
      <c r="C55" s="5">
        <v>0</v>
      </c>
      <c r="D55" s="5">
        <v>0</v>
      </c>
      <c r="E55" s="5">
        <v>0</v>
      </c>
    </row>
    <row r="56" spans="1:5" x14ac:dyDescent="0.25">
      <c r="A56" s="3" t="str">
        <f>'[2]Д3.4'!A62</f>
        <v>11.2.</v>
      </c>
      <c r="B56" s="17" t="str">
        <f>'[2]Д3.4'!B62</f>
        <v>теплової енергії інших власників для транспортування мережами ліцензіата</v>
      </c>
      <c r="C56" s="5">
        <v>0</v>
      </c>
      <c r="D56" s="5">
        <v>0</v>
      </c>
      <c r="E56" s="5">
        <v>0</v>
      </c>
    </row>
    <row r="57" spans="1:5" x14ac:dyDescent="0.25">
      <c r="A57" s="3">
        <f>'[2]Д3.4'!A63</f>
        <v>12</v>
      </c>
      <c r="B57" s="17" t="str">
        <f>'[2]Д3.4'!B63</f>
        <v>Втрати теплової енергії в мережах ліцензіата, усього, зокрема:</v>
      </c>
      <c r="C57" s="5">
        <v>0</v>
      </c>
      <c r="D57" s="5">
        <v>0</v>
      </c>
      <c r="E57" s="5">
        <v>0</v>
      </c>
    </row>
    <row r="58" spans="1:5" x14ac:dyDescent="0.25">
      <c r="A58" s="3" t="str">
        <f>'[2]Д3.4'!A64</f>
        <v>12.1.</v>
      </c>
      <c r="B58" s="17" t="str">
        <f>'[2]Д3.4'!B64</f>
        <v>власної теплової енергії</v>
      </c>
      <c r="C58" s="5">
        <v>0</v>
      </c>
      <c r="D58" s="5">
        <v>0</v>
      </c>
      <c r="E58" s="5">
        <v>0</v>
      </c>
    </row>
    <row r="59" spans="1:5" x14ac:dyDescent="0.25">
      <c r="A59" s="3" t="str">
        <f>'[2]Д3.4'!A65</f>
        <v>12.2.</v>
      </c>
      <c r="B59" s="17" t="str">
        <f>'[2]Д3.4'!B65</f>
        <v>теплової енергії інших власників для транспортування мережами ліцензіата</v>
      </c>
      <c r="C59" s="5">
        <v>0</v>
      </c>
      <c r="D59" s="5">
        <v>0</v>
      </c>
      <c r="E59" s="5">
        <v>0</v>
      </c>
    </row>
    <row r="60" spans="1:5" ht="30" x14ac:dyDescent="0.25">
      <c r="A60" s="3" t="s">
        <v>45</v>
      </c>
      <c r="B60" s="21" t="s">
        <v>46</v>
      </c>
      <c r="C60" s="5">
        <v>181233.49020247196</v>
      </c>
      <c r="D60" s="5">
        <v>80415.899832377399</v>
      </c>
      <c r="E60" s="5">
        <v>8250.3471482888999</v>
      </c>
    </row>
    <row r="61" spans="1:5" x14ac:dyDescent="0.25">
      <c r="A61" s="3" t="s">
        <v>47</v>
      </c>
      <c r="B61" s="17" t="str">
        <f>'[2]Д3.4'!B70</f>
        <v>населення</v>
      </c>
      <c r="C61" s="5">
        <v>181233.49020247196</v>
      </c>
      <c r="D61" s="5">
        <v>0</v>
      </c>
      <c r="E61" s="5">
        <v>0</v>
      </c>
    </row>
    <row r="62" spans="1:5" x14ac:dyDescent="0.25">
      <c r="A62" s="3" t="s">
        <v>48</v>
      </c>
      <c r="B62" s="17" t="str">
        <f>'[2]Д3.4'!B71</f>
        <v>бюджетних установ та організацій</v>
      </c>
      <c r="C62" s="5">
        <v>0</v>
      </c>
      <c r="D62" s="5">
        <v>80415.899832377399</v>
      </c>
      <c r="E62" s="5">
        <v>0</v>
      </c>
    </row>
    <row r="63" spans="1:5" x14ac:dyDescent="0.25">
      <c r="A63" s="3" t="s">
        <v>49</v>
      </c>
      <c r="B63" s="17" t="str">
        <f>'[2]Д3.4'!B72</f>
        <v>інших споживачів</v>
      </c>
      <c r="C63" s="5">
        <v>0</v>
      </c>
      <c r="D63" s="5">
        <v>0</v>
      </c>
      <c r="E63" s="5">
        <v>8250.3471482888999</v>
      </c>
    </row>
    <row r="64" spans="1:5" x14ac:dyDescent="0.25">
      <c r="A64" s="3" t="s">
        <v>50</v>
      </c>
      <c r="B64" s="17" t="str">
        <f>'[2]Д3.4'!B73</f>
        <v>релігійних організацій</v>
      </c>
      <c r="C64" s="5">
        <v>0</v>
      </c>
      <c r="D64" s="5">
        <v>0</v>
      </c>
      <c r="E64" s="5">
        <v>0</v>
      </c>
    </row>
    <row r="65" spans="1:5" x14ac:dyDescent="0.25">
      <c r="A65" s="1"/>
      <c r="B65" s="1"/>
      <c r="C65" s="1"/>
      <c r="D65" s="1"/>
      <c r="E65" s="1"/>
    </row>
    <row r="66" spans="1:5" x14ac:dyDescent="0.25">
      <c r="B66" s="1"/>
      <c r="C66" s="1"/>
      <c r="D66" s="1"/>
      <c r="E66" s="1"/>
    </row>
    <row r="67" spans="1:5" x14ac:dyDescent="0.25">
      <c r="A67" s="38" t="s">
        <v>25</v>
      </c>
      <c r="B67" s="38"/>
      <c r="C67" s="38"/>
      <c r="D67" s="38"/>
      <c r="E67" s="38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  <row r="123" spans="1:5" x14ac:dyDescent="0.25">
      <c r="A123" s="1"/>
      <c r="B123" s="1"/>
      <c r="C123" s="1"/>
      <c r="D123" s="1"/>
      <c r="E123" s="1"/>
    </row>
    <row r="124" spans="1:5" x14ac:dyDescent="0.25">
      <c r="A124" s="1"/>
      <c r="B124" s="1"/>
      <c r="C124" s="1"/>
      <c r="D124" s="1"/>
      <c r="E124" s="1"/>
    </row>
    <row r="125" spans="1:5" x14ac:dyDescent="0.25">
      <c r="A125" s="1"/>
      <c r="B125" s="1"/>
      <c r="C125" s="1"/>
      <c r="D125" s="1"/>
      <c r="E125" s="1"/>
    </row>
    <row r="126" spans="1:5" x14ac:dyDescent="0.25">
      <c r="A126" s="1"/>
      <c r="B126" s="1"/>
      <c r="C126" s="1"/>
      <c r="D126" s="1"/>
      <c r="E126" s="1"/>
    </row>
    <row r="127" spans="1:5" x14ac:dyDescent="0.25">
      <c r="A127" s="1"/>
      <c r="B127" s="1"/>
      <c r="C127" s="1"/>
      <c r="D127" s="1"/>
      <c r="E127" s="1"/>
    </row>
    <row r="128" spans="1:5" x14ac:dyDescent="0.25">
      <c r="A128" s="1"/>
      <c r="B128" s="1"/>
      <c r="C128" s="1"/>
      <c r="D128" s="1"/>
      <c r="E128" s="1"/>
    </row>
    <row r="129" spans="1:5" x14ac:dyDescent="0.25">
      <c r="A129" s="1"/>
      <c r="B129" s="1"/>
      <c r="C129" s="1"/>
      <c r="D129" s="1"/>
      <c r="E129" s="1"/>
    </row>
    <row r="130" spans="1:5" x14ac:dyDescent="0.25">
      <c r="A130" s="1"/>
      <c r="B130" s="1"/>
      <c r="C130" s="1"/>
      <c r="D130" s="1"/>
      <c r="E130" s="1"/>
    </row>
    <row r="131" spans="1:5" x14ac:dyDescent="0.25">
      <c r="A131" s="1"/>
      <c r="B131" s="1"/>
      <c r="C131" s="1"/>
      <c r="D131" s="1"/>
      <c r="E131" s="1"/>
    </row>
    <row r="132" spans="1:5" x14ac:dyDescent="0.25">
      <c r="A132" s="1"/>
      <c r="B132" s="1"/>
      <c r="C132" s="1"/>
      <c r="D132" s="1"/>
      <c r="E132" s="1"/>
    </row>
    <row r="133" spans="1:5" x14ac:dyDescent="0.25">
      <c r="A133" s="1"/>
      <c r="B133" s="1"/>
      <c r="C133" s="1"/>
      <c r="D133" s="1"/>
      <c r="E133" s="1"/>
    </row>
    <row r="134" spans="1:5" x14ac:dyDescent="0.25">
      <c r="A134" s="1"/>
      <c r="B134" s="1"/>
      <c r="C134" s="1"/>
      <c r="D134" s="1"/>
      <c r="E134" s="1"/>
    </row>
    <row r="135" spans="1:5" x14ac:dyDescent="0.25">
      <c r="A135" s="1"/>
      <c r="B135" s="1"/>
      <c r="C135" s="1"/>
      <c r="D135" s="1"/>
      <c r="E135" s="1"/>
    </row>
    <row r="136" spans="1:5" x14ac:dyDescent="0.25">
      <c r="A136" s="1"/>
      <c r="B136" s="1"/>
      <c r="C136" s="1"/>
      <c r="D136" s="1"/>
      <c r="E136" s="1"/>
    </row>
    <row r="137" spans="1:5" x14ac:dyDescent="0.25">
      <c r="A137" s="1"/>
      <c r="B137" s="1"/>
      <c r="C137" s="1"/>
      <c r="D137" s="1"/>
      <c r="E137" s="1"/>
    </row>
    <row r="138" spans="1:5" x14ac:dyDescent="0.25">
      <c r="A138" s="1"/>
      <c r="B138" s="1"/>
      <c r="C138" s="1"/>
      <c r="D138" s="1"/>
      <c r="E138" s="1"/>
    </row>
    <row r="139" spans="1:5" x14ac:dyDescent="0.25">
      <c r="A139" s="1"/>
      <c r="B139" s="1"/>
      <c r="C139" s="1"/>
      <c r="D139" s="1"/>
      <c r="E139" s="1"/>
    </row>
    <row r="140" spans="1:5" x14ac:dyDescent="0.25">
      <c r="A140" s="1"/>
      <c r="B140" s="1"/>
      <c r="C140" s="1"/>
      <c r="D140" s="1"/>
      <c r="E140" s="1"/>
    </row>
    <row r="141" spans="1:5" x14ac:dyDescent="0.25">
      <c r="A141" s="1"/>
      <c r="B141" s="1"/>
      <c r="C141" s="1"/>
      <c r="D141" s="1"/>
      <c r="E141" s="1"/>
    </row>
    <row r="142" spans="1:5" x14ac:dyDescent="0.25">
      <c r="A142" s="1"/>
      <c r="B142" s="1"/>
      <c r="C142" s="1"/>
      <c r="D142" s="1"/>
      <c r="E142" s="1"/>
    </row>
    <row r="143" spans="1:5" x14ac:dyDescent="0.25">
      <c r="A143" s="1"/>
      <c r="B143" s="1"/>
      <c r="C143" s="1"/>
      <c r="D143" s="1"/>
      <c r="E143" s="1"/>
    </row>
    <row r="144" spans="1:5" x14ac:dyDescent="0.25">
      <c r="A144" s="1"/>
      <c r="B144" s="1"/>
      <c r="C144" s="1"/>
      <c r="D144" s="1"/>
      <c r="E144" s="1"/>
    </row>
    <row r="145" spans="1:5" x14ac:dyDescent="0.25">
      <c r="A145" s="1"/>
      <c r="B145" s="1"/>
      <c r="C145" s="1"/>
      <c r="D145" s="1"/>
      <c r="E145" s="1"/>
    </row>
    <row r="146" spans="1:5" x14ac:dyDescent="0.25">
      <c r="A146" s="1"/>
      <c r="B146" s="1"/>
      <c r="C146" s="1"/>
      <c r="D146" s="1"/>
      <c r="E146" s="1"/>
    </row>
    <row r="147" spans="1:5" x14ac:dyDescent="0.25">
      <c r="A147" s="1"/>
      <c r="B147" s="1"/>
      <c r="C147" s="1"/>
      <c r="D147" s="1"/>
      <c r="E147" s="1"/>
    </row>
    <row r="148" spans="1:5" x14ac:dyDescent="0.25">
      <c r="A148" s="1"/>
      <c r="B148" s="1"/>
      <c r="C148" s="1"/>
      <c r="D148" s="1"/>
      <c r="E148" s="1"/>
    </row>
    <row r="149" spans="1:5" x14ac:dyDescent="0.25">
      <c r="A149" s="1"/>
      <c r="B149" s="1"/>
      <c r="C149" s="1"/>
      <c r="D149" s="1"/>
      <c r="E149" s="1"/>
    </row>
    <row r="150" spans="1:5" x14ac:dyDescent="0.25">
      <c r="A150" s="1"/>
      <c r="B150" s="1"/>
      <c r="C150" s="1"/>
      <c r="D150" s="1"/>
      <c r="E150" s="1"/>
    </row>
  </sheetData>
  <mergeCells count="11">
    <mergeCell ref="A8:E8"/>
    <mergeCell ref="C1:E1"/>
    <mergeCell ref="C2:E2"/>
    <mergeCell ref="C3:E3"/>
    <mergeCell ref="A6:E6"/>
    <mergeCell ref="A7:E7"/>
    <mergeCell ref="A11:A12"/>
    <mergeCell ref="B11:B12"/>
    <mergeCell ref="C11:E11"/>
    <mergeCell ref="B14:E14"/>
    <mergeCell ref="A67:E6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topLeftCell="A10" workbookViewId="0">
      <selection activeCell="C15" sqref="C15:E53"/>
    </sheetView>
  </sheetViews>
  <sheetFormatPr defaultRowHeight="15" x14ac:dyDescent="0.25"/>
  <cols>
    <col min="2" max="2" width="45.140625" customWidth="1"/>
    <col min="3" max="3" width="11.42578125" bestFit="1" customWidth="1"/>
    <col min="4" max="4" width="12.85546875" customWidth="1"/>
    <col min="5" max="5" width="12.140625" customWidth="1"/>
  </cols>
  <sheetData>
    <row r="1" spans="1:5" x14ac:dyDescent="0.25">
      <c r="A1" s="1"/>
      <c r="B1" s="1"/>
      <c r="C1" s="38" t="s">
        <v>51</v>
      </c>
      <c r="D1" s="38"/>
      <c r="E1" s="38"/>
    </row>
    <row r="2" spans="1:5" x14ac:dyDescent="0.25">
      <c r="A2" s="1"/>
      <c r="B2" s="1"/>
      <c r="C2" s="55" t="s">
        <v>1</v>
      </c>
      <c r="D2" s="55"/>
      <c r="E2" s="55"/>
    </row>
    <row r="3" spans="1:5" x14ac:dyDescent="0.25">
      <c r="A3" s="1"/>
      <c r="B3" s="1"/>
      <c r="C3" s="55" t="s">
        <v>2</v>
      </c>
      <c r="D3" s="55"/>
      <c r="E3" s="55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39" customHeight="1" x14ac:dyDescent="0.25">
      <c r="A6" s="50" t="s">
        <v>52</v>
      </c>
      <c r="B6" s="50"/>
      <c r="C6" s="50"/>
      <c r="D6" s="50"/>
      <c r="E6" s="50"/>
    </row>
    <row r="7" spans="1:5" x14ac:dyDescent="0.25">
      <c r="A7" s="49" t="s">
        <v>4</v>
      </c>
      <c r="B7" s="49"/>
      <c r="C7" s="49"/>
      <c r="D7" s="49"/>
      <c r="E7" s="49"/>
    </row>
    <row r="8" spans="1:5" x14ac:dyDescent="0.25">
      <c r="A8" s="49" t="s">
        <v>5</v>
      </c>
      <c r="B8" s="49"/>
      <c r="C8" s="49"/>
      <c r="D8" s="49"/>
      <c r="E8" s="49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 t="s">
        <v>6</v>
      </c>
    </row>
    <row r="11" spans="1:5" x14ac:dyDescent="0.25">
      <c r="A11" s="51" t="s">
        <v>7</v>
      </c>
      <c r="B11" s="51" t="s">
        <v>8</v>
      </c>
      <c r="C11" s="51" t="s">
        <v>33</v>
      </c>
      <c r="D11" s="51"/>
      <c r="E11" s="51"/>
    </row>
    <row r="12" spans="1:5" ht="45" x14ac:dyDescent="0.25">
      <c r="A12" s="51"/>
      <c r="B12" s="51"/>
      <c r="C12" s="2" t="s">
        <v>34</v>
      </c>
      <c r="D12" s="2" t="s">
        <v>35</v>
      </c>
      <c r="E12" s="2" t="s">
        <v>36</v>
      </c>
    </row>
    <row r="13" spans="1:5" ht="45" x14ac:dyDescent="0.25">
      <c r="A13" s="6" t="s">
        <v>37</v>
      </c>
      <c r="B13" s="22" t="s">
        <v>53</v>
      </c>
      <c r="C13" s="23">
        <v>14.017101140558113</v>
      </c>
      <c r="D13" s="23">
        <v>14.017101140558115</v>
      </c>
      <c r="E13" s="23">
        <v>14.017101140558113</v>
      </c>
    </row>
    <row r="14" spans="1:5" ht="30" customHeight="1" x14ac:dyDescent="0.25">
      <c r="A14" s="3" t="s">
        <v>39</v>
      </c>
      <c r="B14" s="54" t="s">
        <v>54</v>
      </c>
      <c r="C14" s="54"/>
      <c r="D14" s="54"/>
      <c r="E14" s="54"/>
    </row>
    <row r="15" spans="1:5" x14ac:dyDescent="0.25">
      <c r="A15" s="3">
        <f>'[2]Д4.4'!A21</f>
        <v>1</v>
      </c>
      <c r="B15" s="17" t="str">
        <f>'[2]Д4.4'!B21</f>
        <v>Виробнича собівартість, зокрема:</v>
      </c>
      <c r="C15" s="5">
        <v>12.933827743527061</v>
      </c>
      <c r="D15" s="5">
        <v>12.933827743527061</v>
      </c>
      <c r="E15" s="5">
        <v>12.933827743527061</v>
      </c>
    </row>
    <row r="16" spans="1:5" x14ac:dyDescent="0.25">
      <c r="A16" s="3" t="str">
        <f>'[2]Д4.4'!A22</f>
        <v>1.1.</v>
      </c>
      <c r="B16" s="17" t="str">
        <f>'[2]Д4.4'!B22</f>
        <v>прямі матеріальні витрати</v>
      </c>
      <c r="C16" s="5">
        <v>0.77739382850020866</v>
      </c>
      <c r="D16" s="5">
        <v>0.77739382850020866</v>
      </c>
      <c r="E16" s="5">
        <v>0.77739382850020866</v>
      </c>
    </row>
    <row r="17" spans="1:5" x14ac:dyDescent="0.25">
      <c r="A17" s="3" t="str">
        <f>'[2]Д4.4'!A23</f>
        <v>1.2.</v>
      </c>
      <c r="B17" s="17" t="str">
        <f>'[2]Д4.4'!B23</f>
        <v>прямі витрати на оплату праці</v>
      </c>
      <c r="C17" s="5">
        <v>9.8175145617205146</v>
      </c>
      <c r="D17" s="5">
        <v>9.8175145617205146</v>
      </c>
      <c r="E17" s="5">
        <v>9.8175145617205146</v>
      </c>
    </row>
    <row r="18" spans="1:5" x14ac:dyDescent="0.25">
      <c r="A18" s="3" t="str">
        <f>'[2]Д4.4'!A24</f>
        <v>1.3.</v>
      </c>
      <c r="B18" s="17" t="str">
        <f>'[2]Д4.4'!B24</f>
        <v>інші прямі витрати, зокрема:</v>
      </c>
      <c r="C18" s="5">
        <v>2.2182136062761719</v>
      </c>
      <c r="D18" s="5">
        <v>2.2182136062761719</v>
      </c>
      <c r="E18" s="5">
        <v>2.2182136062761719</v>
      </c>
    </row>
    <row r="19" spans="1:5" x14ac:dyDescent="0.25">
      <c r="A19" s="3" t="str">
        <f>'[2]Д4.4'!A25</f>
        <v>1.3.1.</v>
      </c>
      <c r="B19" s="17" t="str">
        <f>'[2]Д4.4'!B25</f>
        <v>відрахування на соціальні заходи</v>
      </c>
      <c r="C19" s="5">
        <v>2.1598531961683549</v>
      </c>
      <c r="D19" s="5">
        <v>2.1598531961683549</v>
      </c>
      <c r="E19" s="5">
        <v>2.1598531961683549</v>
      </c>
    </row>
    <row r="20" spans="1:5" x14ac:dyDescent="0.25">
      <c r="A20" s="3" t="str">
        <f>'[2]Д4.4'!A26</f>
        <v>1.3.2.</v>
      </c>
      <c r="B20" s="17" t="str">
        <f>'[2]Д4.4'!B26</f>
        <v>амортизаційні відрахування</v>
      </c>
      <c r="C20" s="5">
        <v>0</v>
      </c>
      <c r="D20" s="5">
        <v>0</v>
      </c>
      <c r="E20" s="5">
        <v>0</v>
      </c>
    </row>
    <row r="21" spans="1:5" x14ac:dyDescent="0.25">
      <c r="A21" s="3" t="str">
        <f>'[2]Д4.4'!A27</f>
        <v>1.3.3.</v>
      </c>
      <c r="B21" s="17" t="str">
        <f>'[2]Д4.4'!B27</f>
        <v>інші прямі витрати</v>
      </c>
      <c r="C21" s="5">
        <v>5.8360410107817111E-2</v>
      </c>
      <c r="D21" s="5">
        <v>5.8360410107817097E-2</v>
      </c>
      <c r="E21" s="5">
        <v>5.8360410107817104E-2</v>
      </c>
    </row>
    <row r="22" spans="1:5" x14ac:dyDescent="0.25">
      <c r="A22" s="3" t="str">
        <f>'[2]Д4.4'!A28</f>
        <v>1.4.</v>
      </c>
      <c r="B22" s="17" t="str">
        <f>'[2]Д4.4'!B28</f>
        <v>загальновиробничі витрати, зокрема:</v>
      </c>
      <c r="C22" s="5">
        <v>0.12070574703016579</v>
      </c>
      <c r="D22" s="5">
        <v>0.12070574703016579</v>
      </c>
      <c r="E22" s="5">
        <v>0.1207057470301658</v>
      </c>
    </row>
    <row r="23" spans="1:5" x14ac:dyDescent="0.25">
      <c r="A23" s="3" t="str">
        <f>'[2]Д4.4'!A29</f>
        <v>1.4.1.</v>
      </c>
      <c r="B23" s="17" t="str">
        <f>'[2]Д4.4'!B29</f>
        <v>витрати на оплату праці</v>
      </c>
      <c r="C23" s="5">
        <v>2.0169911106293948E-2</v>
      </c>
      <c r="D23" s="5">
        <v>2.0169911106293948E-2</v>
      </c>
      <c r="E23" s="5">
        <v>2.0169911106293948E-2</v>
      </c>
    </row>
    <row r="24" spans="1:5" x14ac:dyDescent="0.25">
      <c r="A24" s="3" t="str">
        <f>'[2]Д4.4'!A30</f>
        <v>1.4.2.</v>
      </c>
      <c r="B24" s="17" t="str">
        <f>'[2]Д4.4'!B30</f>
        <v>відрахування на соціальні заходи</v>
      </c>
      <c r="C24" s="5">
        <v>4.4373804011603986E-3</v>
      </c>
      <c r="D24" s="5">
        <v>4.4373804011603986E-3</v>
      </c>
      <c r="E24" s="5">
        <v>4.4373804011603986E-3</v>
      </c>
    </row>
    <row r="25" spans="1:5" x14ac:dyDescent="0.25">
      <c r="A25" s="3" t="str">
        <f>'[2]Д4.4'!A31</f>
        <v>1.4.3.</v>
      </c>
      <c r="B25" s="17" t="str">
        <f>'[2]Д4.4'!B31</f>
        <v>амортизаційні відрахування</v>
      </c>
      <c r="C25" s="5">
        <v>8.6371492778837017E-2</v>
      </c>
      <c r="D25" s="5">
        <v>8.6371492778837017E-2</v>
      </c>
      <c r="E25" s="5">
        <v>8.6371492778837017E-2</v>
      </c>
    </row>
    <row r="26" spans="1:5" x14ac:dyDescent="0.25">
      <c r="A26" s="3" t="str">
        <f>'[2]Д4.4'!A32</f>
        <v>1.4.4.</v>
      </c>
      <c r="B26" s="17" t="str">
        <f>'[2]Д4.4'!B32</f>
        <v>інші прямі витрати</v>
      </c>
      <c r="C26" s="5">
        <v>9.7269627438744208E-3</v>
      </c>
      <c r="D26" s="5">
        <v>9.7269627438744208E-3</v>
      </c>
      <c r="E26" s="5">
        <v>9.7269627438744208E-3</v>
      </c>
    </row>
    <row r="27" spans="1:5" x14ac:dyDescent="0.25">
      <c r="A27" s="3">
        <f>'[2]Д4.4'!A33</f>
        <v>2</v>
      </c>
      <c r="B27" s="17" t="str">
        <f>'[2]Д4.4'!B33</f>
        <v>Адміністративні витрати, зокрема:</v>
      </c>
      <c r="C27" s="5">
        <v>0.4313152044469532</v>
      </c>
      <c r="D27" s="5">
        <v>0.4313152044469532</v>
      </c>
      <c r="E27" s="5">
        <v>0.43131520444695326</v>
      </c>
    </row>
    <row r="28" spans="1:5" x14ac:dyDescent="0.25">
      <c r="A28" s="3" t="str">
        <f>'[2]Д4.4'!A34</f>
        <v>2.1.</v>
      </c>
      <c r="B28" s="17" t="str">
        <f>'[2]Д4.4'!B34</f>
        <v>витрати на оплату праці</v>
      </c>
      <c r="C28" s="5">
        <v>0.31373064982536919</v>
      </c>
      <c r="D28" s="5">
        <v>0.31373064982536919</v>
      </c>
      <c r="E28" s="5">
        <v>0.31373064982536919</v>
      </c>
    </row>
    <row r="29" spans="1:5" x14ac:dyDescent="0.25">
      <c r="A29" s="3" t="str">
        <f>'[2]Д4.4'!A35</f>
        <v>2.2.</v>
      </c>
      <c r="B29" s="17" t="str">
        <f>'[2]Д4.4'!B35</f>
        <v>відрахування на соціальні заходи</v>
      </c>
      <c r="C29" s="5">
        <v>6.902074290126084E-2</v>
      </c>
      <c r="D29" s="5">
        <v>6.902074290126084E-2</v>
      </c>
      <c r="E29" s="5">
        <v>6.902074290126084E-2</v>
      </c>
    </row>
    <row r="30" spans="1:5" x14ac:dyDescent="0.25">
      <c r="A30" s="3" t="str">
        <f>'[2]Д4.4'!A36</f>
        <v>2.3.</v>
      </c>
      <c r="B30" s="17" t="str">
        <f>'[2]Д4.4'!B36</f>
        <v>амортизаційні відрахування</v>
      </c>
      <c r="C30" s="5">
        <v>3.2167916941119646E-3</v>
      </c>
      <c r="D30" s="5">
        <v>3.2167916941119646E-3</v>
      </c>
      <c r="E30" s="5">
        <v>3.2167916941119646E-3</v>
      </c>
    </row>
    <row r="31" spans="1:5" x14ac:dyDescent="0.25">
      <c r="A31" s="3" t="str">
        <f>'[2]Д4.4'!A37</f>
        <v>2.4.</v>
      </c>
      <c r="B31" s="17" t="str">
        <f>'[2]Д4.4'!B37</f>
        <v>інші витрати</v>
      </c>
      <c r="C31" s="5">
        <v>4.5347020026211202E-2</v>
      </c>
      <c r="D31" s="5">
        <v>4.5347020026211202E-2</v>
      </c>
      <c r="E31" s="5">
        <v>4.5347020026211202E-2</v>
      </c>
    </row>
    <row r="32" spans="1:5" x14ac:dyDescent="0.25">
      <c r="A32" s="3" t="str">
        <f>'[2]Д4.4'!A38</f>
        <v>3.</v>
      </c>
      <c r="B32" s="17" t="str">
        <f>'[2]Д4.4'!B38</f>
        <v>Витрати на збут, зокрема:</v>
      </c>
      <c r="C32" s="5">
        <v>0</v>
      </c>
      <c r="D32" s="5">
        <v>0</v>
      </c>
      <c r="E32" s="5">
        <v>0</v>
      </c>
    </row>
    <row r="33" spans="1:5" x14ac:dyDescent="0.25">
      <c r="A33" s="3" t="str">
        <f>'[2]Д4.4'!A39</f>
        <v>3.1.</v>
      </c>
      <c r="B33" s="17" t="str">
        <f>'[2]Д4.4'!B39</f>
        <v>витрати на оплату праці</v>
      </c>
      <c r="C33" s="5">
        <v>0</v>
      </c>
      <c r="D33" s="5">
        <v>0</v>
      </c>
      <c r="E33" s="5">
        <v>0</v>
      </c>
    </row>
    <row r="34" spans="1:5" x14ac:dyDescent="0.25">
      <c r="A34" s="3" t="str">
        <f>'[2]Д4.4'!A40</f>
        <v>3.2.</v>
      </c>
      <c r="B34" s="17" t="str">
        <f>'[2]Д4.4'!B40</f>
        <v>відрахування на соціальні заходи</v>
      </c>
      <c r="C34" s="5">
        <v>0</v>
      </c>
      <c r="D34" s="5">
        <v>0</v>
      </c>
      <c r="E34" s="5">
        <v>0</v>
      </c>
    </row>
    <row r="35" spans="1:5" x14ac:dyDescent="0.25">
      <c r="A35" s="3" t="str">
        <f>'[2]Д4.4'!A41</f>
        <v>3.3.</v>
      </c>
      <c r="B35" s="17" t="str">
        <f>'[2]Д4.4'!B41</f>
        <v>амортизаційні відрахування</v>
      </c>
      <c r="C35" s="5">
        <v>0</v>
      </c>
      <c r="D35" s="5">
        <v>0</v>
      </c>
      <c r="E35" s="5">
        <v>0</v>
      </c>
    </row>
    <row r="36" spans="1:5" x14ac:dyDescent="0.25">
      <c r="A36" s="3" t="str">
        <f>'[2]Д4.4'!A42</f>
        <v>3.4.</v>
      </c>
      <c r="B36" s="17" t="str">
        <f>'[2]Д4.4'!B42</f>
        <v>інші витрати</v>
      </c>
      <c r="C36" s="5">
        <v>0</v>
      </c>
      <c r="D36" s="5">
        <v>0</v>
      </c>
      <c r="E36" s="5">
        <v>0</v>
      </c>
    </row>
    <row r="37" spans="1:5" x14ac:dyDescent="0.25">
      <c r="A37" s="3">
        <f>'[2]Д4.4'!A43</f>
        <v>4</v>
      </c>
      <c r="B37" s="17" t="str">
        <f>'[2]Д4.4'!B43</f>
        <v>Інші операційні витрати*</v>
      </c>
      <c r="C37" s="5">
        <v>0</v>
      </c>
      <c r="D37" s="5">
        <v>0</v>
      </c>
      <c r="E37" s="5">
        <v>0</v>
      </c>
    </row>
    <row r="38" spans="1:5" x14ac:dyDescent="0.25">
      <c r="A38" s="3">
        <f>'[2]Д4.4'!A44</f>
        <v>5</v>
      </c>
      <c r="B38" s="17" t="str">
        <f>'[2]Д4.4'!B44</f>
        <v>Фінансові витрати</v>
      </c>
      <c r="C38" s="5">
        <v>0</v>
      </c>
      <c r="D38" s="5">
        <v>0</v>
      </c>
      <c r="E38" s="5">
        <v>0</v>
      </c>
    </row>
    <row r="39" spans="1:5" x14ac:dyDescent="0.25">
      <c r="A39" s="3">
        <f>'[2]Д4.4'!A45</f>
        <v>6</v>
      </c>
      <c r="B39" s="17" t="str">
        <f>'[2]Д4.4'!B45</f>
        <v>Повна собівартість*</v>
      </c>
      <c r="C39" s="5">
        <v>13.365142947974013</v>
      </c>
      <c r="D39" s="5">
        <v>13.365142947974014</v>
      </c>
      <c r="E39" s="5">
        <v>13.365142947974013</v>
      </c>
    </row>
    <row r="40" spans="1:5" x14ac:dyDescent="0.25">
      <c r="A40" s="3">
        <f>'[2]Д4.4'!A46</f>
        <v>7</v>
      </c>
      <c r="B40" s="17" t="str">
        <f>'[2]Д4.4'!B46</f>
        <v>Витрати на відшкодування втрат</v>
      </c>
      <c r="C40" s="5">
        <v>0</v>
      </c>
      <c r="D40" s="5">
        <v>0</v>
      </c>
      <c r="E40" s="5">
        <v>0</v>
      </c>
    </row>
    <row r="41" spans="1:5" x14ac:dyDescent="0.25">
      <c r="A41" s="3">
        <f>'[2]Д4.4'!A47</f>
        <v>8</v>
      </c>
      <c r="B41" s="17" t="str">
        <f>'[2]Д4.4'!B47</f>
        <v>Розрахунковий прибуток, усього**, зокрема:</v>
      </c>
      <c r="C41" s="5">
        <v>0.65195819258409826</v>
      </c>
      <c r="D41" s="5">
        <v>0.65195819258409837</v>
      </c>
      <c r="E41" s="5">
        <v>0.65195819258409826</v>
      </c>
    </row>
    <row r="42" spans="1:5" x14ac:dyDescent="0.25">
      <c r="A42" s="3" t="str">
        <f>'[2]Д4.4'!A48</f>
        <v>8.1.</v>
      </c>
      <c r="B42" s="17" t="str">
        <f>'[2]Д4.4'!B48</f>
        <v>податок на прибуток</v>
      </c>
      <c r="C42" s="5">
        <v>0.11735247466513768</v>
      </c>
      <c r="D42" s="5">
        <v>0.11735247466513771</v>
      </c>
      <c r="E42" s="5">
        <v>0.11735247466513769</v>
      </c>
    </row>
    <row r="43" spans="1:5" x14ac:dyDescent="0.25">
      <c r="A43" s="3" t="str">
        <f>'[2]Д4.4'!A49</f>
        <v>8.2.</v>
      </c>
      <c r="B43" s="17" t="str">
        <f>'[2]Д4.4'!B49</f>
        <v>дивіденди</v>
      </c>
      <c r="C43" s="5">
        <v>0</v>
      </c>
      <c r="D43" s="5">
        <v>0</v>
      </c>
      <c r="E43" s="5">
        <v>0</v>
      </c>
    </row>
    <row r="44" spans="1:5" x14ac:dyDescent="0.25">
      <c r="A44" s="3" t="str">
        <f>'[2]Д4.4'!A50</f>
        <v>8.3.</v>
      </c>
      <c r="B44" s="17" t="str">
        <f>'[2]Д4.4'!B50</f>
        <v>резервний фонд (капітал)</v>
      </c>
      <c r="C44" s="5">
        <v>0</v>
      </c>
      <c r="D44" s="5">
        <v>0</v>
      </c>
      <c r="E44" s="5">
        <v>0</v>
      </c>
    </row>
    <row r="45" spans="1:5" x14ac:dyDescent="0.25">
      <c r="A45" s="3" t="str">
        <f>'[2]Д4.4'!A51</f>
        <v>8.4.</v>
      </c>
      <c r="B45" s="17" t="str">
        <f>'[2]Д4.4'!B51</f>
        <v>на розвиток виробництва (виробничі інвестиції)</v>
      </c>
      <c r="C45" s="5">
        <v>0</v>
      </c>
      <c r="D45" s="5">
        <v>0</v>
      </c>
      <c r="E45" s="5">
        <v>0</v>
      </c>
    </row>
    <row r="46" spans="1:5" x14ac:dyDescent="0.25">
      <c r="A46" s="3" t="str">
        <f>'[2]Д4.4'!A52</f>
        <v>8.5.</v>
      </c>
      <c r="B46" s="17" t="str">
        <f>'[2]Д4.4'!B52</f>
        <v>інше використання прибутку</v>
      </c>
      <c r="C46" s="5">
        <v>0.53460571791896061</v>
      </c>
      <c r="D46" s="5">
        <v>0.53460571791896072</v>
      </c>
      <c r="E46" s="5">
        <v>0.53460571791896061</v>
      </c>
    </row>
    <row r="47" spans="1:5" x14ac:dyDescent="0.25">
      <c r="A47" s="3">
        <f>'[2]Д4.4'!A53</f>
        <v>9</v>
      </c>
      <c r="B47" s="17" t="str">
        <f>'[2]Д4.4'!B53</f>
        <v>Вартість постачання теплової енергії за відповідними тарифами</v>
      </c>
      <c r="C47" s="5">
        <v>14.017101140558113</v>
      </c>
      <c r="D47" s="5">
        <v>14.017101140558115</v>
      </c>
      <c r="E47" s="5">
        <v>14.017101140558113</v>
      </c>
    </row>
    <row r="48" spans="1:5" x14ac:dyDescent="0.25">
      <c r="A48" s="3">
        <f>'[2]Д4.4'!A54</f>
        <v>10</v>
      </c>
      <c r="B48" s="17" t="str">
        <f>'[2]Д4.4'!B54</f>
        <v>Середньозважений тариф на постачання теплової енергії</v>
      </c>
      <c r="C48" s="5">
        <v>14.017101140558113</v>
      </c>
      <c r="D48" s="5">
        <v>14.017101140558115</v>
      </c>
      <c r="E48" s="5">
        <v>14.017101140558113</v>
      </c>
    </row>
    <row r="49" spans="1:5" ht="30" x14ac:dyDescent="0.25">
      <c r="A49" s="6">
        <f>'[2]Д4.4'!A55</f>
        <v>11</v>
      </c>
      <c r="B49" s="21" t="s">
        <v>55</v>
      </c>
      <c r="C49" s="5">
        <v>0</v>
      </c>
      <c r="D49" s="5">
        <v>0</v>
      </c>
      <c r="E49" s="5">
        <v>0</v>
      </c>
    </row>
    <row r="50" spans="1:5" x14ac:dyDescent="0.25">
      <c r="A50" s="3" t="str">
        <f>'[2]Д4.4'!A56</f>
        <v>11.1.</v>
      </c>
      <c r="B50" s="17" t="str">
        <f>'[2]Д4.4'!B56</f>
        <v>населення</v>
      </c>
      <c r="C50" s="5">
        <v>162576.77096874593</v>
      </c>
      <c r="D50" s="5">
        <v>0</v>
      </c>
      <c r="E50" s="5">
        <v>0</v>
      </c>
    </row>
    <row r="51" spans="1:5" x14ac:dyDescent="0.25">
      <c r="A51" s="3" t="str">
        <f>'[2]Д4.4'!A57</f>
        <v>11.2.</v>
      </c>
      <c r="B51" s="17" t="str">
        <f>'[2]Д4.4'!B57</f>
        <v>бюджетних установ та організацій</v>
      </c>
      <c r="C51" s="5">
        <v>0</v>
      </c>
      <c r="D51" s="5">
        <v>78726.947502530034</v>
      </c>
      <c r="E51" s="5">
        <v>0</v>
      </c>
    </row>
    <row r="52" spans="1:5" x14ac:dyDescent="0.25">
      <c r="A52" s="3" t="str">
        <f>'[2]Д4.4'!A58</f>
        <v>11.3.</v>
      </c>
      <c r="B52" s="17" t="str">
        <f>'[2]Д4.4'!B58</f>
        <v>інших споживачів</v>
      </c>
      <c r="C52" s="5">
        <v>0</v>
      </c>
      <c r="D52" s="5">
        <v>0</v>
      </c>
      <c r="E52" s="5">
        <v>8240.393484647886</v>
      </c>
    </row>
    <row r="53" spans="1:5" x14ac:dyDescent="0.25">
      <c r="A53" s="3" t="str">
        <f>'[2]Д4.4'!A59</f>
        <v>11.4.</v>
      </c>
      <c r="B53" s="17" t="str">
        <f>'[2]Д4.4'!B59</f>
        <v>релігійних організацій</v>
      </c>
      <c r="C53" s="5">
        <v>0</v>
      </c>
      <c r="D53" s="5">
        <v>0</v>
      </c>
      <c r="E53" s="5">
        <v>0</v>
      </c>
    </row>
    <row r="54" spans="1:5" x14ac:dyDescent="0.25">
      <c r="A54" s="1"/>
      <c r="B54" s="1"/>
      <c r="C54" s="1"/>
      <c r="D54" s="1"/>
      <c r="E54" s="1"/>
    </row>
    <row r="55" spans="1:5" x14ac:dyDescent="0.25">
      <c r="A55" s="1"/>
      <c r="B55" s="1"/>
      <c r="C55" s="1"/>
      <c r="D55" s="1"/>
      <c r="E55" s="1"/>
    </row>
    <row r="56" spans="1:5" x14ac:dyDescent="0.25">
      <c r="A56" s="38" t="s">
        <v>25</v>
      </c>
      <c r="B56" s="38"/>
      <c r="C56" s="38"/>
      <c r="D56" s="38"/>
      <c r="E56" s="38"/>
    </row>
    <row r="57" spans="1:5" x14ac:dyDescent="0.25">
      <c r="A57" s="1"/>
      <c r="B57" s="1"/>
      <c r="C57" s="1"/>
      <c r="D57" s="1"/>
      <c r="E57" s="1"/>
    </row>
    <row r="58" spans="1:5" x14ac:dyDescent="0.25">
      <c r="A58" s="1"/>
      <c r="B58" s="1"/>
      <c r="C58" s="1"/>
      <c r="D58" s="1"/>
      <c r="E58" s="1"/>
    </row>
    <row r="59" spans="1:5" x14ac:dyDescent="0.25">
      <c r="A59" s="1"/>
      <c r="B59" s="1"/>
      <c r="C59" s="1"/>
      <c r="D59" s="1"/>
      <c r="E59" s="1"/>
    </row>
    <row r="60" spans="1:5" x14ac:dyDescent="0.25">
      <c r="A60" s="1"/>
      <c r="B60" s="1"/>
      <c r="C60" s="1"/>
      <c r="D60" s="1"/>
      <c r="E60" s="1"/>
    </row>
    <row r="61" spans="1:5" x14ac:dyDescent="0.25">
      <c r="A61" s="1"/>
      <c r="B61" s="1"/>
      <c r="C61" s="1"/>
      <c r="D61" s="1"/>
      <c r="E61" s="1"/>
    </row>
    <row r="62" spans="1:5" x14ac:dyDescent="0.25">
      <c r="A62" s="1"/>
      <c r="B62" s="1"/>
      <c r="C62" s="1"/>
      <c r="D62" s="1"/>
      <c r="E62" s="1"/>
    </row>
    <row r="63" spans="1:5" x14ac:dyDescent="0.25">
      <c r="A63" s="1"/>
      <c r="B63" s="1"/>
      <c r="C63" s="1"/>
      <c r="D63" s="1"/>
      <c r="E63" s="1"/>
    </row>
    <row r="64" spans="1:5" x14ac:dyDescent="0.25">
      <c r="A64" s="1"/>
      <c r="B64" s="1"/>
      <c r="C64" s="1"/>
      <c r="D64" s="1"/>
      <c r="E64" s="1"/>
    </row>
    <row r="65" spans="1:5" x14ac:dyDescent="0.25">
      <c r="A65" s="1"/>
      <c r="B65" s="1"/>
      <c r="C65" s="1"/>
      <c r="D65" s="1"/>
      <c r="E65" s="1"/>
    </row>
    <row r="66" spans="1:5" x14ac:dyDescent="0.25">
      <c r="A66" s="1"/>
      <c r="B66" s="1"/>
      <c r="C66" s="1"/>
      <c r="D66" s="1"/>
      <c r="E66" s="1"/>
    </row>
    <row r="67" spans="1:5" x14ac:dyDescent="0.25">
      <c r="A67" s="1"/>
      <c r="B67" s="1"/>
      <c r="C67" s="1"/>
      <c r="D67" s="1"/>
      <c r="E67" s="1"/>
    </row>
    <row r="68" spans="1:5" x14ac:dyDescent="0.25">
      <c r="A68" s="1"/>
      <c r="B68" s="1"/>
      <c r="C68" s="1"/>
      <c r="D68" s="1"/>
      <c r="E68" s="1"/>
    </row>
    <row r="69" spans="1:5" x14ac:dyDescent="0.25">
      <c r="A69" s="1"/>
      <c r="B69" s="1"/>
      <c r="C69" s="1"/>
      <c r="D69" s="1"/>
      <c r="E69" s="1"/>
    </row>
    <row r="70" spans="1:5" x14ac:dyDescent="0.25">
      <c r="A70" s="1"/>
      <c r="B70" s="1"/>
      <c r="C70" s="1"/>
      <c r="D70" s="1"/>
      <c r="E70" s="1"/>
    </row>
    <row r="71" spans="1:5" x14ac:dyDescent="0.25">
      <c r="A71" s="1"/>
      <c r="B71" s="1"/>
      <c r="C71" s="1"/>
      <c r="D71" s="1"/>
      <c r="E71" s="1"/>
    </row>
    <row r="72" spans="1:5" x14ac:dyDescent="0.25">
      <c r="A72" s="1"/>
      <c r="B72" s="1"/>
      <c r="C72" s="1"/>
      <c r="D72" s="1"/>
      <c r="E72" s="1"/>
    </row>
    <row r="73" spans="1:5" x14ac:dyDescent="0.25">
      <c r="A73" s="1"/>
      <c r="B73" s="1"/>
      <c r="C73" s="1"/>
      <c r="D73" s="1"/>
      <c r="E73" s="1"/>
    </row>
    <row r="74" spans="1:5" x14ac:dyDescent="0.25">
      <c r="A74" s="1"/>
      <c r="B74" s="1"/>
      <c r="C74" s="1"/>
      <c r="D74" s="1"/>
      <c r="E74" s="1"/>
    </row>
    <row r="75" spans="1:5" x14ac:dyDescent="0.25">
      <c r="A75" s="1"/>
      <c r="B75" s="1"/>
      <c r="C75" s="1"/>
      <c r="D75" s="1"/>
      <c r="E75" s="1"/>
    </row>
    <row r="76" spans="1:5" x14ac:dyDescent="0.25">
      <c r="A76" s="1"/>
      <c r="B76" s="1"/>
      <c r="C76" s="1"/>
      <c r="D76" s="1"/>
      <c r="E76" s="1"/>
    </row>
    <row r="77" spans="1:5" x14ac:dyDescent="0.25">
      <c r="A77" s="1"/>
      <c r="B77" s="1"/>
      <c r="C77" s="1"/>
      <c r="D77" s="1"/>
      <c r="E77" s="1"/>
    </row>
    <row r="78" spans="1:5" x14ac:dyDescent="0.25">
      <c r="A78" s="1"/>
      <c r="B78" s="1"/>
      <c r="C78" s="1"/>
      <c r="D78" s="1"/>
      <c r="E78" s="1"/>
    </row>
    <row r="79" spans="1:5" x14ac:dyDescent="0.25">
      <c r="A79" s="1"/>
      <c r="B79" s="1"/>
      <c r="C79" s="1"/>
      <c r="D79" s="1"/>
      <c r="E79" s="1"/>
    </row>
    <row r="80" spans="1:5" x14ac:dyDescent="0.25">
      <c r="A80" s="1"/>
      <c r="B80" s="1"/>
      <c r="C80" s="1"/>
      <c r="D80" s="1"/>
      <c r="E80" s="1"/>
    </row>
    <row r="81" spans="1:5" x14ac:dyDescent="0.25">
      <c r="A81" s="1"/>
      <c r="B81" s="1"/>
      <c r="C81" s="1"/>
      <c r="D81" s="1"/>
      <c r="E81" s="1"/>
    </row>
    <row r="82" spans="1:5" x14ac:dyDescent="0.25">
      <c r="A82" s="1"/>
      <c r="B82" s="1"/>
      <c r="C82" s="1"/>
      <c r="D82" s="1"/>
      <c r="E82" s="1"/>
    </row>
    <row r="83" spans="1:5" x14ac:dyDescent="0.25">
      <c r="A83" s="1"/>
      <c r="B83" s="1"/>
      <c r="C83" s="1"/>
      <c r="D83" s="1"/>
      <c r="E83" s="1"/>
    </row>
    <row r="84" spans="1:5" x14ac:dyDescent="0.25">
      <c r="A84" s="1"/>
      <c r="B84" s="1"/>
      <c r="C84" s="1"/>
      <c r="D84" s="1"/>
      <c r="E84" s="1"/>
    </row>
    <row r="85" spans="1:5" x14ac:dyDescent="0.25">
      <c r="A85" s="1"/>
      <c r="B85" s="1"/>
      <c r="C85" s="1"/>
      <c r="D85" s="1"/>
      <c r="E85" s="1"/>
    </row>
    <row r="86" spans="1:5" x14ac:dyDescent="0.25">
      <c r="A86" s="1"/>
      <c r="B86" s="1"/>
      <c r="C86" s="1"/>
      <c r="D86" s="1"/>
      <c r="E86" s="1"/>
    </row>
    <row r="87" spans="1:5" x14ac:dyDescent="0.25">
      <c r="A87" s="1"/>
      <c r="B87" s="1"/>
      <c r="C87" s="1"/>
      <c r="D87" s="1"/>
      <c r="E87" s="1"/>
    </row>
    <row r="88" spans="1:5" x14ac:dyDescent="0.25">
      <c r="A88" s="1"/>
      <c r="B88" s="1"/>
      <c r="C88" s="1"/>
      <c r="D88" s="1"/>
      <c r="E88" s="1"/>
    </row>
    <row r="89" spans="1:5" x14ac:dyDescent="0.25">
      <c r="A89" s="1"/>
      <c r="B89" s="1"/>
      <c r="C89" s="1"/>
      <c r="D89" s="1"/>
      <c r="E89" s="1"/>
    </row>
    <row r="90" spans="1:5" x14ac:dyDescent="0.25">
      <c r="A90" s="1"/>
      <c r="B90" s="1"/>
      <c r="C90" s="1"/>
      <c r="D90" s="1"/>
      <c r="E90" s="1"/>
    </row>
    <row r="91" spans="1:5" x14ac:dyDescent="0.25">
      <c r="A91" s="1"/>
      <c r="B91" s="1"/>
      <c r="C91" s="1"/>
      <c r="D91" s="1"/>
      <c r="E91" s="1"/>
    </row>
    <row r="92" spans="1:5" x14ac:dyDescent="0.25">
      <c r="A92" s="1"/>
      <c r="B92" s="1"/>
      <c r="C92" s="1"/>
      <c r="D92" s="1"/>
      <c r="E92" s="1"/>
    </row>
    <row r="93" spans="1:5" x14ac:dyDescent="0.25">
      <c r="A93" s="1"/>
      <c r="B93" s="1"/>
      <c r="C93" s="1"/>
      <c r="D93" s="1"/>
      <c r="E93" s="1"/>
    </row>
    <row r="94" spans="1:5" x14ac:dyDescent="0.25">
      <c r="A94" s="1"/>
      <c r="B94" s="1"/>
      <c r="C94" s="1"/>
      <c r="D94" s="1"/>
      <c r="E94" s="1"/>
    </row>
    <row r="95" spans="1:5" x14ac:dyDescent="0.25">
      <c r="A95" s="1"/>
      <c r="B95" s="1"/>
      <c r="C95" s="1"/>
      <c r="D95" s="1"/>
      <c r="E95" s="1"/>
    </row>
    <row r="96" spans="1:5" x14ac:dyDescent="0.25">
      <c r="A96" s="1"/>
      <c r="B96" s="1"/>
      <c r="C96" s="1"/>
      <c r="D96" s="1"/>
      <c r="E96" s="1"/>
    </row>
    <row r="97" spans="1:5" x14ac:dyDescent="0.25">
      <c r="A97" s="1"/>
      <c r="B97" s="1"/>
      <c r="C97" s="1"/>
      <c r="D97" s="1"/>
      <c r="E97" s="1"/>
    </row>
    <row r="98" spans="1:5" x14ac:dyDescent="0.25">
      <c r="A98" s="1"/>
      <c r="B98" s="1"/>
      <c r="C98" s="1"/>
      <c r="D98" s="1"/>
      <c r="E98" s="1"/>
    </row>
    <row r="99" spans="1:5" x14ac:dyDescent="0.25">
      <c r="A99" s="1"/>
      <c r="B99" s="1"/>
      <c r="C99" s="1"/>
      <c r="D99" s="1"/>
      <c r="E99" s="1"/>
    </row>
    <row r="100" spans="1:5" x14ac:dyDescent="0.25">
      <c r="A100" s="1"/>
      <c r="B100" s="1"/>
      <c r="C100" s="1"/>
      <c r="D100" s="1"/>
      <c r="E100" s="1"/>
    </row>
    <row r="101" spans="1:5" x14ac:dyDescent="0.25">
      <c r="A101" s="1"/>
      <c r="B101" s="1"/>
      <c r="C101" s="1"/>
      <c r="D101" s="1"/>
      <c r="E101" s="1"/>
    </row>
    <row r="102" spans="1:5" x14ac:dyDescent="0.25">
      <c r="A102" s="1"/>
      <c r="B102" s="1"/>
      <c r="C102" s="1"/>
      <c r="D102" s="1"/>
      <c r="E102" s="1"/>
    </row>
    <row r="103" spans="1:5" x14ac:dyDescent="0.25">
      <c r="A103" s="1"/>
      <c r="B103" s="1"/>
      <c r="C103" s="1"/>
      <c r="D103" s="1"/>
      <c r="E103" s="1"/>
    </row>
    <row r="104" spans="1:5" x14ac:dyDescent="0.25">
      <c r="A104" s="1"/>
      <c r="B104" s="1"/>
      <c r="C104" s="1"/>
      <c r="D104" s="1"/>
      <c r="E104" s="1"/>
    </row>
    <row r="105" spans="1:5" x14ac:dyDescent="0.25">
      <c r="A105" s="1"/>
      <c r="B105" s="1"/>
      <c r="C105" s="1"/>
      <c r="D105" s="1"/>
      <c r="E105" s="1"/>
    </row>
    <row r="106" spans="1:5" x14ac:dyDescent="0.25">
      <c r="A106" s="1"/>
      <c r="B106" s="1"/>
      <c r="C106" s="1"/>
      <c r="D106" s="1"/>
      <c r="E106" s="1"/>
    </row>
    <row r="107" spans="1:5" x14ac:dyDescent="0.25">
      <c r="A107" s="1"/>
      <c r="B107" s="1"/>
      <c r="C107" s="1"/>
      <c r="D107" s="1"/>
      <c r="E107" s="1"/>
    </row>
    <row r="108" spans="1:5" x14ac:dyDescent="0.25">
      <c r="A108" s="1"/>
      <c r="B108" s="1"/>
      <c r="C108" s="1"/>
      <c r="D108" s="1"/>
      <c r="E108" s="1"/>
    </row>
    <row r="109" spans="1:5" x14ac:dyDescent="0.25">
      <c r="A109" s="1"/>
      <c r="B109" s="1"/>
      <c r="C109" s="1"/>
      <c r="D109" s="1"/>
      <c r="E109" s="1"/>
    </row>
    <row r="110" spans="1:5" x14ac:dyDescent="0.25">
      <c r="A110" s="1"/>
      <c r="B110" s="1"/>
      <c r="C110" s="1"/>
      <c r="D110" s="1"/>
      <c r="E110" s="1"/>
    </row>
    <row r="111" spans="1:5" x14ac:dyDescent="0.25">
      <c r="A111" s="1"/>
      <c r="B111" s="1"/>
      <c r="C111" s="1"/>
      <c r="D111" s="1"/>
      <c r="E111" s="1"/>
    </row>
    <row r="112" spans="1:5" x14ac:dyDescent="0.25">
      <c r="A112" s="1"/>
      <c r="B112" s="1"/>
      <c r="C112" s="1"/>
      <c r="D112" s="1"/>
      <c r="E112" s="1"/>
    </row>
    <row r="113" spans="1:5" x14ac:dyDescent="0.25">
      <c r="A113" s="1"/>
      <c r="B113" s="1"/>
      <c r="C113" s="1"/>
      <c r="D113" s="1"/>
      <c r="E113" s="1"/>
    </row>
    <row r="114" spans="1:5" x14ac:dyDescent="0.25">
      <c r="A114" s="1"/>
      <c r="B114" s="1"/>
      <c r="C114" s="1"/>
      <c r="D114" s="1"/>
      <c r="E114" s="1"/>
    </row>
    <row r="115" spans="1:5" x14ac:dyDescent="0.25">
      <c r="A115" s="1"/>
      <c r="B115" s="1"/>
      <c r="C115" s="1"/>
      <c r="D115" s="1"/>
      <c r="E115" s="1"/>
    </row>
    <row r="116" spans="1:5" x14ac:dyDescent="0.25">
      <c r="A116" s="1"/>
      <c r="B116" s="1"/>
      <c r="C116" s="1"/>
      <c r="D116" s="1"/>
      <c r="E116" s="1"/>
    </row>
    <row r="117" spans="1:5" x14ac:dyDescent="0.25">
      <c r="A117" s="1"/>
      <c r="B117" s="1"/>
      <c r="C117" s="1"/>
      <c r="D117" s="1"/>
      <c r="E117" s="1"/>
    </row>
    <row r="118" spans="1:5" x14ac:dyDescent="0.25">
      <c r="A118" s="1"/>
      <c r="B118" s="1"/>
      <c r="C118" s="1"/>
      <c r="D118" s="1"/>
      <c r="E118" s="1"/>
    </row>
    <row r="119" spans="1:5" x14ac:dyDescent="0.25">
      <c r="A119" s="1"/>
      <c r="B119" s="1"/>
      <c r="C119" s="1"/>
      <c r="D119" s="1"/>
      <c r="E119" s="1"/>
    </row>
    <row r="120" spans="1:5" x14ac:dyDescent="0.25">
      <c r="A120" s="1"/>
      <c r="B120" s="1"/>
      <c r="C120" s="1"/>
      <c r="D120" s="1"/>
      <c r="E120" s="1"/>
    </row>
    <row r="121" spans="1:5" x14ac:dyDescent="0.25">
      <c r="A121" s="1"/>
      <c r="B121" s="1"/>
      <c r="C121" s="1"/>
      <c r="D121" s="1"/>
      <c r="E121" s="1"/>
    </row>
    <row r="122" spans="1:5" x14ac:dyDescent="0.25">
      <c r="A122" s="1"/>
      <c r="B122" s="1"/>
      <c r="C122" s="1"/>
      <c r="D122" s="1"/>
      <c r="E122" s="1"/>
    </row>
  </sheetData>
  <mergeCells count="11">
    <mergeCell ref="A8:E8"/>
    <mergeCell ref="C1:E1"/>
    <mergeCell ref="C2:E2"/>
    <mergeCell ref="C3:E3"/>
    <mergeCell ref="A6:E6"/>
    <mergeCell ref="A7:E7"/>
    <mergeCell ref="A11:A12"/>
    <mergeCell ref="B11:B12"/>
    <mergeCell ref="C11:E11"/>
    <mergeCell ref="B14:E14"/>
    <mergeCell ref="A56:E5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27" workbookViewId="0">
      <selection activeCell="C15" sqref="C15"/>
    </sheetView>
  </sheetViews>
  <sheetFormatPr defaultRowHeight="15" x14ac:dyDescent="0.25"/>
  <cols>
    <col min="2" max="2" width="59.42578125" bestFit="1" customWidth="1"/>
    <col min="3" max="3" width="13.42578125" customWidth="1"/>
    <col min="4" max="5" width="14.28515625" customWidth="1"/>
  </cols>
  <sheetData>
    <row r="1" spans="1:5" x14ac:dyDescent="0.25">
      <c r="A1" s="1"/>
      <c r="B1" s="1"/>
      <c r="C1" s="38" t="s">
        <v>56</v>
      </c>
      <c r="D1" s="38"/>
      <c r="E1" s="38"/>
    </row>
    <row r="2" spans="1:5" x14ac:dyDescent="0.25">
      <c r="A2" s="1"/>
      <c r="B2" s="1"/>
      <c r="C2" s="47" t="s">
        <v>1</v>
      </c>
      <c r="D2" s="47"/>
      <c r="E2" s="47"/>
    </row>
    <row r="3" spans="1:5" x14ac:dyDescent="0.25">
      <c r="A3" s="1"/>
      <c r="B3" s="1"/>
      <c r="C3" s="47" t="s">
        <v>2</v>
      </c>
      <c r="D3" s="47"/>
      <c r="E3" s="47"/>
    </row>
    <row r="4" spans="1:5" x14ac:dyDescent="0.25">
      <c r="A4" s="1"/>
      <c r="B4" s="1"/>
      <c r="C4" s="1"/>
      <c r="D4" s="1"/>
      <c r="E4" s="1"/>
    </row>
    <row r="5" spans="1:5" x14ac:dyDescent="0.25">
      <c r="A5" s="1"/>
      <c r="B5" s="1"/>
      <c r="C5" s="1"/>
      <c r="D5" s="1"/>
      <c r="E5" s="1"/>
    </row>
    <row r="6" spans="1:5" ht="44.25" customHeight="1" x14ac:dyDescent="0.25">
      <c r="A6" s="50" t="s">
        <v>57</v>
      </c>
      <c r="B6" s="50"/>
      <c r="C6" s="50"/>
      <c r="D6" s="50"/>
      <c r="E6" s="50"/>
    </row>
    <row r="7" spans="1:5" x14ac:dyDescent="0.25">
      <c r="A7" s="49" t="s">
        <v>4</v>
      </c>
      <c r="B7" s="49"/>
      <c r="C7" s="49"/>
      <c r="D7" s="49"/>
      <c r="E7" s="49"/>
    </row>
    <row r="8" spans="1:5" x14ac:dyDescent="0.25">
      <c r="A8" s="49" t="s">
        <v>5</v>
      </c>
      <c r="B8" s="49"/>
      <c r="C8" s="49"/>
      <c r="D8" s="49"/>
      <c r="E8" s="49"/>
    </row>
    <row r="9" spans="1:5" x14ac:dyDescent="0.25">
      <c r="A9" s="1"/>
      <c r="B9" s="1"/>
      <c r="C9" s="1"/>
      <c r="D9" s="1"/>
      <c r="E9" s="1"/>
    </row>
    <row r="10" spans="1:5" x14ac:dyDescent="0.25">
      <c r="A10" s="1"/>
      <c r="B10" s="1"/>
      <c r="C10" s="1"/>
      <c r="D10" s="1"/>
      <c r="E10" s="1" t="s">
        <v>6</v>
      </c>
    </row>
    <row r="11" spans="1:5" x14ac:dyDescent="0.25">
      <c r="A11" s="51" t="s">
        <v>7</v>
      </c>
      <c r="B11" s="51" t="s">
        <v>8</v>
      </c>
      <c r="C11" s="51" t="s">
        <v>33</v>
      </c>
      <c r="D11" s="51"/>
      <c r="E11" s="51"/>
    </row>
    <row r="12" spans="1:5" ht="45" x14ac:dyDescent="0.25">
      <c r="A12" s="51"/>
      <c r="B12" s="51"/>
      <c r="C12" s="2" t="s">
        <v>34</v>
      </c>
      <c r="D12" s="2" t="s">
        <v>35</v>
      </c>
      <c r="E12" s="2" t="s">
        <v>36</v>
      </c>
    </row>
    <row r="13" spans="1:5" ht="30" x14ac:dyDescent="0.25">
      <c r="A13" s="3" t="s">
        <v>37</v>
      </c>
      <c r="B13" s="24" t="s">
        <v>58</v>
      </c>
      <c r="C13" s="25">
        <v>117.03423849473744</v>
      </c>
      <c r="D13" s="25">
        <v>117.03423849473742</v>
      </c>
      <c r="E13" s="25">
        <v>117.03423849473741</v>
      </c>
    </row>
    <row r="14" spans="1:5" ht="34.5" customHeight="1" x14ac:dyDescent="0.25">
      <c r="A14" s="3" t="s">
        <v>39</v>
      </c>
      <c r="B14" s="54" t="s">
        <v>59</v>
      </c>
      <c r="C14" s="54"/>
      <c r="D14" s="54"/>
      <c r="E14" s="54"/>
    </row>
    <row r="15" spans="1:5" x14ac:dyDescent="0.25">
      <c r="A15" s="3">
        <f>'[2]Д4.3'!A21</f>
        <v>1</v>
      </c>
      <c r="B15" s="17" t="str">
        <f>'[2]Д4.3'!B21</f>
        <v>Виробнича собівартість, зокрема:</v>
      </c>
      <c r="C15" s="5">
        <v>111.15947033704686</v>
      </c>
      <c r="D15" s="5">
        <v>111.15947033704684</v>
      </c>
      <c r="E15" s="5">
        <v>111.15947033704684</v>
      </c>
    </row>
    <row r="16" spans="1:5" x14ac:dyDescent="0.25">
      <c r="A16" s="3" t="str">
        <f>'[2]Д4.3'!A22</f>
        <v>1.1.</v>
      </c>
      <c r="B16" s="17" t="str">
        <f>'[2]Д4.3'!B22</f>
        <v>прямі матеріальні витрати</v>
      </c>
      <c r="C16" s="5">
        <v>17.565408410293728</v>
      </c>
      <c r="D16" s="5">
        <v>17.565408410293728</v>
      </c>
      <c r="E16" s="5">
        <v>17.565408410293728</v>
      </c>
    </row>
    <row r="17" spans="1:5" x14ac:dyDescent="0.25">
      <c r="A17" s="3" t="str">
        <f>'[2]Д4.3'!A23</f>
        <v>1.2.</v>
      </c>
      <c r="B17" s="17" t="str">
        <f>'[2]Д4.3'!B23</f>
        <v>прямі витрати на оплату праці</v>
      </c>
      <c r="C17" s="5">
        <v>20.384134726864616</v>
      </c>
      <c r="D17" s="5">
        <v>20.384134726864616</v>
      </c>
      <c r="E17" s="5">
        <v>20.384134726864616</v>
      </c>
    </row>
    <row r="18" spans="1:5" x14ac:dyDescent="0.25">
      <c r="A18" s="3" t="str">
        <f>'[2]Д4.3'!A24</f>
        <v>1.3.</v>
      </c>
      <c r="B18" s="17" t="str">
        <f>'[2]Д4.3'!B24</f>
        <v>інші прямі витрати, зокрема:</v>
      </c>
      <c r="C18" s="5">
        <v>73.089221452858339</v>
      </c>
      <c r="D18" s="5">
        <v>73.089221452858339</v>
      </c>
      <c r="E18" s="5">
        <v>73.089221452858339</v>
      </c>
    </row>
    <row r="19" spans="1:5" x14ac:dyDescent="0.25">
      <c r="A19" s="3" t="str">
        <f>'[2]Д4.3'!A25</f>
        <v>1.3.1.</v>
      </c>
      <c r="B19" s="17" t="str">
        <f>'[2]Д4.3'!B25</f>
        <v>відрахування на соціальні заходи</v>
      </c>
      <c r="C19" s="5">
        <v>4.4845096325000569</v>
      </c>
      <c r="D19" s="5">
        <v>4.4845096325000569</v>
      </c>
      <c r="E19" s="5">
        <v>4.4845096325000569</v>
      </c>
    </row>
    <row r="20" spans="1:5" x14ac:dyDescent="0.25">
      <c r="A20" s="3" t="str">
        <f>'[2]Д4.3'!A26</f>
        <v>1.3.2.</v>
      </c>
      <c r="B20" s="17" t="str">
        <f>'[2]Д4.3'!B26</f>
        <v>амортизаційні відрахування</v>
      </c>
      <c r="C20" s="5">
        <v>68.546351410250466</v>
      </c>
      <c r="D20" s="5">
        <v>68.546351410250466</v>
      </c>
      <c r="E20" s="5">
        <v>68.546351410250466</v>
      </c>
    </row>
    <row r="21" spans="1:5" x14ac:dyDescent="0.25">
      <c r="A21" s="3" t="str">
        <f>'[2]Д4.3'!A27</f>
        <v>1.3.3.</v>
      </c>
      <c r="B21" s="17" t="str">
        <f>'[2]Д4.3'!B27</f>
        <v>інші прямі витрати</v>
      </c>
      <c r="C21" s="5">
        <v>5.8360410107817111E-2</v>
      </c>
      <c r="D21" s="5">
        <v>5.8360410107817104E-2</v>
      </c>
      <c r="E21" s="5">
        <v>5.8360410107817097E-2</v>
      </c>
    </row>
    <row r="22" spans="1:5" x14ac:dyDescent="0.25">
      <c r="A22" s="3" t="str">
        <f>'[2]Д4.3'!A28</f>
        <v>1.4.</v>
      </c>
      <c r="B22" s="17" t="str">
        <f>'[2]Д4.3'!B28</f>
        <v>загальновиробничі витрати, зокрема:</v>
      </c>
      <c r="C22" s="5">
        <v>0.12070574703016579</v>
      </c>
      <c r="D22" s="5">
        <v>0.12070574703016579</v>
      </c>
      <c r="E22" s="5">
        <v>0.12070574703016577</v>
      </c>
    </row>
    <row r="23" spans="1:5" x14ac:dyDescent="0.25">
      <c r="A23" s="3" t="str">
        <f>'[2]Д4.3'!A29</f>
        <v>1.4.1.</v>
      </c>
      <c r="B23" s="17" t="str">
        <f>'[2]Д4.3'!B29</f>
        <v>витрати на оплату праці</v>
      </c>
      <c r="C23" s="5">
        <v>2.0169911106293948E-2</v>
      </c>
      <c r="D23" s="5">
        <v>2.0169911106293948E-2</v>
      </c>
      <c r="E23" s="5">
        <v>2.0169911106293948E-2</v>
      </c>
    </row>
    <row r="24" spans="1:5" x14ac:dyDescent="0.25">
      <c r="A24" s="3" t="str">
        <f>'[2]Д4.3'!A30</f>
        <v>1.4.2.</v>
      </c>
      <c r="B24" s="17" t="str">
        <f>'[2]Д4.3'!B30</f>
        <v>відрахування на соціальні заходи</v>
      </c>
      <c r="C24" s="5">
        <v>4.4373804011603986E-3</v>
      </c>
      <c r="D24" s="5">
        <v>4.4373804011603986E-3</v>
      </c>
      <c r="E24" s="5">
        <v>4.4373804011603986E-3</v>
      </c>
    </row>
    <row r="25" spans="1:5" x14ac:dyDescent="0.25">
      <c r="A25" s="3" t="str">
        <f>'[2]Д4.3'!A31</f>
        <v>1.4.3.</v>
      </c>
      <c r="B25" s="17" t="str">
        <f>'[2]Д4.3'!B31</f>
        <v>амортизаційні відрахування</v>
      </c>
      <c r="C25" s="5">
        <v>8.6371492778837017E-2</v>
      </c>
      <c r="D25" s="5">
        <v>8.6371492778837017E-2</v>
      </c>
      <c r="E25" s="5">
        <v>8.6371492778837017E-2</v>
      </c>
    </row>
    <row r="26" spans="1:5" x14ac:dyDescent="0.25">
      <c r="A26" s="3" t="str">
        <f>'[2]Д4.3'!A32</f>
        <v>1.4.4.</v>
      </c>
      <c r="B26" s="17" t="str">
        <f>'[2]Д4.3'!B32</f>
        <v>інші прямі витрати</v>
      </c>
      <c r="C26" s="5">
        <v>9.7269627438744208E-3</v>
      </c>
      <c r="D26" s="5">
        <v>9.7269627438744208E-3</v>
      </c>
      <c r="E26" s="5">
        <v>9.7269627438744208E-3</v>
      </c>
    </row>
    <row r="27" spans="1:5" x14ac:dyDescent="0.25">
      <c r="A27" s="3">
        <f>'[2]Д4.3'!A33</f>
        <v>2</v>
      </c>
      <c r="B27" s="17" t="str">
        <f>'[2]Д4.3'!B33</f>
        <v>Адміністративні витрати, зокрема:</v>
      </c>
      <c r="C27" s="5">
        <v>0.43131520444695309</v>
      </c>
      <c r="D27" s="5">
        <v>0.43131520444695309</v>
      </c>
      <c r="E27" s="5">
        <v>0.43131520444695304</v>
      </c>
    </row>
    <row r="28" spans="1:5" x14ac:dyDescent="0.25">
      <c r="A28" s="3" t="str">
        <f>'[2]Д4.3'!A34</f>
        <v>2.1.</v>
      </c>
      <c r="B28" s="17" t="str">
        <f>'[2]Д4.3'!B34</f>
        <v>витрати на оплату праці</v>
      </c>
      <c r="C28" s="5">
        <v>0.31373064982536913</v>
      </c>
      <c r="D28" s="5">
        <v>0.31373064982536913</v>
      </c>
      <c r="E28" s="5">
        <v>0.31373064982536913</v>
      </c>
    </row>
    <row r="29" spans="1:5" x14ac:dyDescent="0.25">
      <c r="A29" s="3" t="str">
        <f>'[2]Д4.3'!A35</f>
        <v>2.2.</v>
      </c>
      <c r="B29" s="17" t="str">
        <f>'[2]Д4.3'!B35</f>
        <v>відрахування на соціальні заходи</v>
      </c>
      <c r="C29" s="5">
        <v>6.902074290126084E-2</v>
      </c>
      <c r="D29" s="5">
        <v>6.902074290126084E-2</v>
      </c>
      <c r="E29" s="5">
        <v>6.902074290126084E-2</v>
      </c>
    </row>
    <row r="30" spans="1:5" x14ac:dyDescent="0.25">
      <c r="A30" s="3" t="str">
        <f>'[2]Д4.3'!A36</f>
        <v>2.3.</v>
      </c>
      <c r="B30" s="17" t="str">
        <f>'[2]Д4.3'!B36</f>
        <v>амортизаційні відрахування</v>
      </c>
      <c r="C30" s="5">
        <v>3.2167916941119646E-3</v>
      </c>
      <c r="D30" s="5">
        <v>3.2167916941119646E-3</v>
      </c>
      <c r="E30" s="5">
        <v>3.2167916941119646E-3</v>
      </c>
    </row>
    <row r="31" spans="1:5" x14ac:dyDescent="0.25">
      <c r="A31" s="3" t="str">
        <f>'[2]Д4.3'!A37</f>
        <v>2.4.</v>
      </c>
      <c r="B31" s="17" t="str">
        <f>'[2]Д4.3'!B37</f>
        <v>інші витрати</v>
      </c>
      <c r="C31" s="5">
        <v>4.5347020026211202E-2</v>
      </c>
      <c r="D31" s="5">
        <v>4.5347020026211209E-2</v>
      </c>
      <c r="E31" s="5">
        <v>4.5347020026211202E-2</v>
      </c>
    </row>
    <row r="32" spans="1:5" x14ac:dyDescent="0.25">
      <c r="A32" s="3" t="str">
        <f>'[2]Д4.3'!A38</f>
        <v>3.</v>
      </c>
      <c r="B32" s="17" t="str">
        <f>'[2]Д4.3'!B38</f>
        <v>Витрати на збут, зокрема:</v>
      </c>
      <c r="C32" s="5">
        <v>0</v>
      </c>
      <c r="D32" s="5">
        <v>0</v>
      </c>
      <c r="E32" s="5">
        <v>0</v>
      </c>
    </row>
    <row r="33" spans="1:5" x14ac:dyDescent="0.25">
      <c r="A33" s="3" t="str">
        <f>'[2]Д4.3'!A39</f>
        <v>3.1.</v>
      </c>
      <c r="B33" s="17" t="str">
        <f>'[2]Д4.3'!B39</f>
        <v>витрати на оплату праці</v>
      </c>
      <c r="C33" s="5">
        <v>0</v>
      </c>
      <c r="D33" s="5">
        <v>0</v>
      </c>
      <c r="E33" s="5">
        <v>0</v>
      </c>
    </row>
    <row r="34" spans="1:5" x14ac:dyDescent="0.25">
      <c r="A34" s="3" t="str">
        <f>'[2]Д4.3'!A40</f>
        <v>3.2.</v>
      </c>
      <c r="B34" s="17" t="str">
        <f>'[2]Д4.3'!B40</f>
        <v>відрахування на соціальні заходи</v>
      </c>
      <c r="C34" s="5">
        <v>0</v>
      </c>
      <c r="D34" s="5">
        <v>0</v>
      </c>
      <c r="E34" s="5">
        <v>0</v>
      </c>
    </row>
    <row r="35" spans="1:5" x14ac:dyDescent="0.25">
      <c r="A35" s="3" t="str">
        <f>'[2]Д4.3'!A41</f>
        <v>3.3.</v>
      </c>
      <c r="B35" s="17" t="str">
        <f>'[2]Д4.3'!B41</f>
        <v>амортизаційні відрахування</v>
      </c>
      <c r="C35" s="5">
        <v>0</v>
      </c>
      <c r="D35" s="5">
        <v>0</v>
      </c>
      <c r="E35" s="5">
        <v>0</v>
      </c>
    </row>
    <row r="36" spans="1:5" x14ac:dyDescent="0.25">
      <c r="A36" s="3" t="str">
        <f>'[2]Д4.3'!A42</f>
        <v>3.4.</v>
      </c>
      <c r="B36" s="17" t="str">
        <f>'[2]Д4.3'!B42</f>
        <v>інші витрати</v>
      </c>
      <c r="C36" s="5">
        <v>0</v>
      </c>
      <c r="D36" s="5">
        <v>0</v>
      </c>
      <c r="E36" s="5">
        <v>0</v>
      </c>
    </row>
    <row r="37" spans="1:5" x14ac:dyDescent="0.25">
      <c r="A37" s="3">
        <f>'[2]Д4.3'!A43</f>
        <v>4</v>
      </c>
      <c r="B37" s="17" t="str">
        <f>'[2]Д4.3'!B43</f>
        <v>Інші операційні витрати*</v>
      </c>
      <c r="C37" s="5">
        <v>0</v>
      </c>
      <c r="D37" s="5">
        <v>0</v>
      </c>
      <c r="E37" s="5">
        <v>0</v>
      </c>
    </row>
    <row r="38" spans="1:5" x14ac:dyDescent="0.25">
      <c r="A38" s="3">
        <f>'[2]Д4.3'!A44</f>
        <v>5</v>
      </c>
      <c r="B38" s="17" t="str">
        <f>'[2]Д4.3'!B44</f>
        <v>Фінансові витрати</v>
      </c>
      <c r="C38" s="5">
        <v>0</v>
      </c>
      <c r="D38" s="5">
        <v>0</v>
      </c>
      <c r="E38" s="5">
        <v>0</v>
      </c>
    </row>
    <row r="39" spans="1:5" x14ac:dyDescent="0.25">
      <c r="A39" s="3">
        <f>'[2]Д4.3'!A45</f>
        <v>6</v>
      </c>
      <c r="B39" s="17" t="str">
        <f>'[2]Д4.3'!B45</f>
        <v>Повна собівартість*</v>
      </c>
      <c r="C39" s="5">
        <v>111.59078554149382</v>
      </c>
      <c r="D39" s="5">
        <v>111.5907855414938</v>
      </c>
      <c r="E39" s="5">
        <v>111.5907855414938</v>
      </c>
    </row>
    <row r="40" spans="1:5" x14ac:dyDescent="0.25">
      <c r="A40" s="3">
        <f>'[2]Д4.3'!A46</f>
        <v>7</v>
      </c>
      <c r="B40" s="17" t="str">
        <f>'[2]Д4.3'!B46</f>
        <v>Витрати на відшкодування втрат</v>
      </c>
      <c r="C40" s="5">
        <v>0</v>
      </c>
      <c r="D40" s="5">
        <v>0</v>
      </c>
      <c r="E40" s="5">
        <v>0</v>
      </c>
    </row>
    <row r="41" spans="1:5" x14ac:dyDescent="0.25">
      <c r="A41" s="3">
        <f>'[2]Д4.3'!A47</f>
        <v>8</v>
      </c>
      <c r="B41" s="17" t="str">
        <f>'[2]Д4.3'!B47</f>
        <v>Розрахунковий прибуток, усього**, зокрема:</v>
      </c>
      <c r="C41" s="5">
        <v>5.443452953243602</v>
      </c>
      <c r="D41" s="5">
        <v>5.4434529532436011</v>
      </c>
      <c r="E41" s="5">
        <v>5.4434529532436011</v>
      </c>
    </row>
    <row r="42" spans="1:5" x14ac:dyDescent="0.25">
      <c r="A42" s="3" t="str">
        <f>'[2]Д4.3'!A48</f>
        <v>8.1.</v>
      </c>
      <c r="B42" s="17" t="str">
        <f>'[2]Д4.3'!B48</f>
        <v>податок на прибуток</v>
      </c>
      <c r="C42" s="5">
        <v>0.97982153158384822</v>
      </c>
      <c r="D42" s="5">
        <v>0.97982153158384822</v>
      </c>
      <c r="E42" s="5">
        <v>0.97982153158384822</v>
      </c>
    </row>
    <row r="43" spans="1:5" x14ac:dyDescent="0.25">
      <c r="A43" s="3" t="str">
        <f>'[2]Д4.3'!A49</f>
        <v>8.2.</v>
      </c>
      <c r="B43" s="17" t="str">
        <f>'[2]Д4.3'!B49</f>
        <v>дивіденди</v>
      </c>
      <c r="C43" s="5">
        <v>0</v>
      </c>
      <c r="D43" s="5">
        <v>0</v>
      </c>
      <c r="E43" s="5">
        <v>0</v>
      </c>
    </row>
    <row r="44" spans="1:5" x14ac:dyDescent="0.25">
      <c r="A44" s="3" t="str">
        <f>'[2]Д4.3'!A50</f>
        <v>8.3.</v>
      </c>
      <c r="B44" s="17" t="str">
        <f>'[2]Д4.3'!B50</f>
        <v>резервний фонд (капітал)</v>
      </c>
      <c r="C44" s="5">
        <v>0</v>
      </c>
      <c r="D44" s="5">
        <v>0</v>
      </c>
      <c r="E44" s="5">
        <v>0</v>
      </c>
    </row>
    <row r="45" spans="1:5" x14ac:dyDescent="0.25">
      <c r="A45" s="3" t="str">
        <f>'[2]Д4.3'!A51</f>
        <v>8.4.</v>
      </c>
      <c r="B45" s="17" t="str">
        <f>'[2]Д4.3'!B51</f>
        <v>на розвиток виробництва (виробничі інвестиції)</v>
      </c>
      <c r="C45" s="5">
        <v>0</v>
      </c>
      <c r="D45" s="5">
        <v>0</v>
      </c>
      <c r="E45" s="5">
        <v>0</v>
      </c>
    </row>
    <row r="46" spans="1:5" x14ac:dyDescent="0.25">
      <c r="A46" s="3" t="str">
        <f>'[2]Д4.3'!A52</f>
        <v>8.5.</v>
      </c>
      <c r="B46" s="17" t="str">
        <f>'[2]Д4.3'!B52</f>
        <v>інше використання прибутку</v>
      </c>
      <c r="C46" s="5">
        <v>4.4636314216597528</v>
      </c>
      <c r="D46" s="5">
        <v>4.4636314216597519</v>
      </c>
      <c r="E46" s="5">
        <v>4.4636314216597519</v>
      </c>
    </row>
    <row r="47" spans="1:5" x14ac:dyDescent="0.25">
      <c r="A47" s="3">
        <f>'[2]Д4.3'!A53</f>
        <v>9</v>
      </c>
      <c r="B47" s="17" t="str">
        <f>'[2]Д4.3'!B53</f>
        <v>Вартість постачання теплової енергії за відповідними тарифами</v>
      </c>
      <c r="C47" s="5">
        <v>117.03423849473744</v>
      </c>
      <c r="D47" s="5">
        <v>117.03423849473742</v>
      </c>
      <c r="E47" s="5">
        <v>117.03423849473741</v>
      </c>
    </row>
    <row r="48" spans="1:5" x14ac:dyDescent="0.25">
      <c r="A48" s="3">
        <f>'[2]Д4.3'!A54</f>
        <v>10</v>
      </c>
      <c r="B48" s="17" t="str">
        <f>'[2]Д4.3'!B54</f>
        <v>Середньозважений тариф на постачання теплової енергії</v>
      </c>
      <c r="C48" s="5">
        <v>117.03423849473744</v>
      </c>
      <c r="D48" s="5">
        <v>117.03423849473742</v>
      </c>
      <c r="E48" s="5">
        <v>117.03423849473741</v>
      </c>
    </row>
    <row r="49" spans="1:5" ht="30" x14ac:dyDescent="0.25">
      <c r="A49" s="6">
        <f>'[2]Д4.3'!A55</f>
        <v>11</v>
      </c>
      <c r="B49" s="21" t="s">
        <v>55</v>
      </c>
      <c r="C49" s="8">
        <v>0</v>
      </c>
      <c r="D49" s="8">
        <v>0</v>
      </c>
      <c r="E49" s="8">
        <v>0</v>
      </c>
    </row>
    <row r="50" spans="1:5" x14ac:dyDescent="0.25">
      <c r="A50" s="3" t="str">
        <f>'[2]Д4.3'!A56</f>
        <v>11.1.</v>
      </c>
      <c r="B50" s="17" t="str">
        <f>'[2]Д4.3'!B56</f>
        <v>населення</v>
      </c>
      <c r="C50" s="5">
        <v>18656.719233726049</v>
      </c>
      <c r="D50" s="5">
        <v>0</v>
      </c>
      <c r="E50" s="5">
        <v>0</v>
      </c>
    </row>
    <row r="51" spans="1:5" x14ac:dyDescent="0.25">
      <c r="A51" s="3" t="str">
        <f>'[2]Д4.3'!A57</f>
        <v>11.2.</v>
      </c>
      <c r="B51" s="17" t="str">
        <f>'[2]Д4.3'!B57</f>
        <v>бюджетних установ та організацій</v>
      </c>
      <c r="C51" s="5">
        <v>0</v>
      </c>
      <c r="D51" s="5">
        <v>1688.9523298473673</v>
      </c>
      <c r="E51" s="5">
        <v>0</v>
      </c>
    </row>
    <row r="52" spans="1:5" x14ac:dyDescent="0.25">
      <c r="A52" s="3" t="str">
        <f>'[2]Д4.3'!A58</f>
        <v>11.3.</v>
      </c>
      <c r="B52" s="17" t="str">
        <f>'[2]Д4.3'!B58</f>
        <v>інших споживачів</v>
      </c>
      <c r="C52" s="5">
        <v>0</v>
      </c>
      <c r="D52" s="5">
        <v>0</v>
      </c>
      <c r="E52" s="5">
        <v>9.9536636410143107</v>
      </c>
    </row>
    <row r="53" spans="1:5" x14ac:dyDescent="0.25">
      <c r="A53" s="3" t="str">
        <f>'[2]Д4.3'!A59</f>
        <v>11.4.</v>
      </c>
      <c r="B53" s="17" t="str">
        <f>'[2]Д4.3'!B59</f>
        <v>релігійних організацій</v>
      </c>
      <c r="C53" s="5">
        <v>0</v>
      </c>
      <c r="D53" s="5">
        <v>0</v>
      </c>
      <c r="E53" s="5">
        <v>0</v>
      </c>
    </row>
    <row r="54" spans="1:5" x14ac:dyDescent="0.25">
      <c r="A54" s="1"/>
      <c r="B54" s="1"/>
      <c r="C54" s="12"/>
      <c r="D54" s="12"/>
      <c r="E54" s="12"/>
    </row>
    <row r="55" spans="1:5" x14ac:dyDescent="0.25">
      <c r="A55" s="1"/>
      <c r="B55" s="1"/>
      <c r="C55" s="1"/>
      <c r="D55" s="1"/>
      <c r="E55" s="1"/>
    </row>
    <row r="56" spans="1:5" x14ac:dyDescent="0.25">
      <c r="A56" s="38" t="s">
        <v>25</v>
      </c>
      <c r="B56" s="38"/>
      <c r="C56" s="38"/>
      <c r="D56" s="38"/>
      <c r="E56" s="38"/>
    </row>
  </sheetData>
  <mergeCells count="11">
    <mergeCell ref="A8:E8"/>
    <mergeCell ref="C1:E1"/>
    <mergeCell ref="C2:E2"/>
    <mergeCell ref="C3:E3"/>
    <mergeCell ref="A6:E6"/>
    <mergeCell ref="A7:E7"/>
    <mergeCell ref="A11:A12"/>
    <mergeCell ref="B11:B12"/>
    <mergeCell ref="C11:E11"/>
    <mergeCell ref="B14:E14"/>
    <mergeCell ref="A56:E5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7" workbookViewId="0">
      <selection activeCell="H13" sqref="H13"/>
    </sheetView>
  </sheetViews>
  <sheetFormatPr defaultRowHeight="15" x14ac:dyDescent="0.25"/>
  <cols>
    <col min="2" max="2" width="31.85546875" bestFit="1" customWidth="1"/>
    <col min="3" max="3" width="17.28515625" customWidth="1"/>
    <col min="4" max="4" width="25.28515625" customWidth="1"/>
    <col min="5" max="5" width="22.28515625" customWidth="1"/>
  </cols>
  <sheetData>
    <row r="1" spans="1:6" ht="18.75" x14ac:dyDescent="0.3">
      <c r="A1" s="26"/>
      <c r="B1" s="26"/>
      <c r="D1" s="56" t="s">
        <v>60</v>
      </c>
      <c r="E1" s="56"/>
    </row>
    <row r="2" spans="1:6" ht="18.75" x14ac:dyDescent="0.3">
      <c r="A2" s="26"/>
      <c r="B2" s="26"/>
      <c r="D2" s="27" t="s">
        <v>1</v>
      </c>
      <c r="E2" s="27"/>
      <c r="F2" s="28"/>
    </row>
    <row r="3" spans="1:6" ht="18.75" x14ac:dyDescent="0.3">
      <c r="A3" s="26"/>
      <c r="B3" s="26"/>
      <c r="D3" s="47" t="s">
        <v>2</v>
      </c>
      <c r="E3" s="47"/>
      <c r="F3" s="47"/>
    </row>
    <row r="4" spans="1:6" ht="18.75" x14ac:dyDescent="0.3">
      <c r="A4" s="26"/>
      <c r="B4" s="26"/>
      <c r="C4" s="26"/>
      <c r="D4" s="26"/>
      <c r="E4" s="26"/>
    </row>
    <row r="5" spans="1:6" ht="68.25" customHeight="1" x14ac:dyDescent="0.25">
      <c r="A5" s="57" t="s">
        <v>61</v>
      </c>
      <c r="B5" s="58"/>
      <c r="C5" s="58"/>
      <c r="D5" s="58"/>
      <c r="E5" s="58"/>
    </row>
    <row r="6" spans="1:6" ht="18.75" x14ac:dyDescent="0.3">
      <c r="A6" s="26"/>
      <c r="B6" s="26"/>
      <c r="C6" s="26"/>
      <c r="D6" s="26"/>
      <c r="E6" s="26"/>
    </row>
    <row r="7" spans="1:6" ht="56.25" x14ac:dyDescent="0.25">
      <c r="A7" s="59" t="s">
        <v>7</v>
      </c>
      <c r="B7" s="59" t="s">
        <v>62</v>
      </c>
      <c r="C7" s="29" t="s">
        <v>63</v>
      </c>
      <c r="D7" s="29" t="s">
        <v>64</v>
      </c>
      <c r="E7" s="29" t="s">
        <v>65</v>
      </c>
    </row>
    <row r="8" spans="1:6" ht="18.75" x14ac:dyDescent="0.3">
      <c r="A8" s="59"/>
      <c r="B8" s="59"/>
      <c r="C8" s="30" t="s">
        <v>66</v>
      </c>
      <c r="D8" s="30" t="s">
        <v>66</v>
      </c>
      <c r="E8" s="30" t="s">
        <v>66</v>
      </c>
    </row>
    <row r="9" spans="1:6" ht="56.25" x14ac:dyDescent="0.25">
      <c r="A9" s="31">
        <v>1</v>
      </c>
      <c r="B9" s="32" t="s">
        <v>67</v>
      </c>
      <c r="C9" s="33">
        <v>145.90100000000001</v>
      </c>
      <c r="D9" s="33">
        <v>250.39</v>
      </c>
      <c r="E9" s="33">
        <v>0</v>
      </c>
      <c r="F9" s="34"/>
    </row>
    <row r="10" spans="1:6" ht="37.5" x14ac:dyDescent="0.25">
      <c r="A10" s="31" t="s">
        <v>16</v>
      </c>
      <c r="B10" s="32" t="s">
        <v>68</v>
      </c>
      <c r="C10" s="33">
        <v>128.45099999999999</v>
      </c>
      <c r="D10" s="33">
        <v>232.94</v>
      </c>
      <c r="E10" s="33">
        <v>0</v>
      </c>
      <c r="F10" s="34"/>
    </row>
    <row r="11" spans="1:6" ht="56.25" x14ac:dyDescent="0.25">
      <c r="A11" s="31" t="s">
        <v>18</v>
      </c>
      <c r="B11" s="32" t="s">
        <v>69</v>
      </c>
      <c r="C11" s="33">
        <v>17.45</v>
      </c>
      <c r="D11" s="33">
        <v>17.45</v>
      </c>
      <c r="E11" s="33">
        <v>0</v>
      </c>
      <c r="F11" s="34"/>
    </row>
    <row r="12" spans="1:6" ht="37.5" x14ac:dyDescent="0.25">
      <c r="A12" s="31">
        <v>2</v>
      </c>
      <c r="B12" s="32" t="s">
        <v>70</v>
      </c>
      <c r="C12" s="33">
        <v>145.90100000000001</v>
      </c>
      <c r="D12" s="33">
        <v>250.39</v>
      </c>
      <c r="E12" s="33">
        <v>0</v>
      </c>
      <c r="F12" s="34"/>
    </row>
    <row r="13" spans="1:6" ht="37.5" x14ac:dyDescent="0.25">
      <c r="A13" s="31">
        <v>3</v>
      </c>
      <c r="B13" s="32" t="s">
        <v>71</v>
      </c>
      <c r="C13" s="35">
        <v>29.180200000000003</v>
      </c>
      <c r="D13" s="35">
        <v>50.077999999999996</v>
      </c>
      <c r="E13" s="35">
        <v>0</v>
      </c>
      <c r="F13" s="34"/>
    </row>
    <row r="14" spans="1:6" ht="37.5" x14ac:dyDescent="0.25">
      <c r="A14" s="31">
        <v>4</v>
      </c>
      <c r="B14" s="32" t="s">
        <v>72</v>
      </c>
      <c r="C14" s="33">
        <v>175.08</v>
      </c>
      <c r="D14" s="33">
        <v>300.47000000000003</v>
      </c>
      <c r="E14" s="33">
        <v>0</v>
      </c>
      <c r="F14" s="34"/>
    </row>
    <row r="15" spans="1:6" ht="18.75" x14ac:dyDescent="0.3">
      <c r="A15" s="36"/>
      <c r="B15" s="37"/>
      <c r="C15" s="26"/>
      <c r="D15" s="26"/>
      <c r="E15" s="26"/>
    </row>
    <row r="16" spans="1:6" ht="18.75" x14ac:dyDescent="0.3">
      <c r="A16" s="36"/>
      <c r="B16" s="37"/>
      <c r="C16" s="26"/>
      <c r="D16" s="26"/>
      <c r="E16" s="26"/>
    </row>
    <row r="17" spans="1:5" x14ac:dyDescent="0.25">
      <c r="A17" s="38" t="s">
        <v>25</v>
      </c>
      <c r="B17" s="38"/>
      <c r="C17" s="38"/>
      <c r="D17" s="38"/>
      <c r="E17" s="38"/>
    </row>
  </sheetData>
  <mergeCells count="6">
    <mergeCell ref="A17:E17"/>
    <mergeCell ref="D1:E1"/>
    <mergeCell ref="D3:F3"/>
    <mergeCell ref="A5:E5"/>
    <mergeCell ref="A7:A8"/>
    <mergeCell ref="B7:B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topLeftCell="A3" workbookViewId="0">
      <selection activeCell="J5" sqref="J5"/>
    </sheetView>
  </sheetViews>
  <sheetFormatPr defaultRowHeight="15" x14ac:dyDescent="0.25"/>
  <cols>
    <col min="2" max="2" width="31.85546875" bestFit="1" customWidth="1"/>
    <col min="3" max="3" width="19.42578125" customWidth="1"/>
    <col min="4" max="4" width="25.85546875" customWidth="1"/>
    <col min="5" max="5" width="22.140625" customWidth="1"/>
  </cols>
  <sheetData>
    <row r="1" spans="1:6" ht="18.75" x14ac:dyDescent="0.3">
      <c r="A1" s="26"/>
      <c r="B1" s="26"/>
      <c r="D1" s="56" t="s">
        <v>73</v>
      </c>
      <c r="E1" s="56"/>
    </row>
    <row r="2" spans="1:6" ht="18.75" x14ac:dyDescent="0.3">
      <c r="A2" s="26"/>
      <c r="B2" s="26"/>
      <c r="D2" s="27" t="s">
        <v>1</v>
      </c>
      <c r="E2" s="27"/>
      <c r="F2" s="28"/>
    </row>
    <row r="3" spans="1:6" ht="18.75" x14ac:dyDescent="0.3">
      <c r="A3" s="26"/>
      <c r="B3" s="26"/>
      <c r="D3" s="47" t="s">
        <v>2</v>
      </c>
      <c r="E3" s="47"/>
      <c r="F3" s="47"/>
    </row>
    <row r="4" spans="1:6" ht="18.75" x14ac:dyDescent="0.3">
      <c r="A4" s="26"/>
      <c r="B4" s="26"/>
      <c r="C4" s="26"/>
      <c r="D4" s="26"/>
      <c r="E4" s="26"/>
    </row>
    <row r="5" spans="1:6" ht="82.5" customHeight="1" x14ac:dyDescent="0.25">
      <c r="A5" s="57" t="s">
        <v>74</v>
      </c>
      <c r="B5" s="57"/>
      <c r="C5" s="57"/>
      <c r="D5" s="57"/>
      <c r="E5" s="57"/>
    </row>
    <row r="6" spans="1:6" ht="18.75" x14ac:dyDescent="0.3">
      <c r="A6" s="26"/>
      <c r="B6" s="26"/>
      <c r="C6" s="26"/>
      <c r="D6" s="26"/>
      <c r="E6" s="26"/>
    </row>
    <row r="7" spans="1:6" ht="75" x14ac:dyDescent="0.25">
      <c r="A7" s="59" t="s">
        <v>7</v>
      </c>
      <c r="B7" s="59" t="s">
        <v>62</v>
      </c>
      <c r="C7" s="29" t="s">
        <v>63</v>
      </c>
      <c r="D7" s="29" t="s">
        <v>64</v>
      </c>
      <c r="E7" s="29" t="s">
        <v>65</v>
      </c>
    </row>
    <row r="8" spans="1:6" ht="18.75" x14ac:dyDescent="0.3">
      <c r="A8" s="59"/>
      <c r="B8" s="59"/>
      <c r="C8" s="30" t="s">
        <v>66</v>
      </c>
      <c r="D8" s="30" t="s">
        <v>66</v>
      </c>
      <c r="E8" s="30" t="s">
        <v>66</v>
      </c>
    </row>
    <row r="9" spans="1:6" ht="56.25" x14ac:dyDescent="0.25">
      <c r="A9" s="31">
        <v>1</v>
      </c>
      <c r="B9" s="32" t="s">
        <v>67</v>
      </c>
      <c r="C9" s="33">
        <v>137.31299999999999</v>
      </c>
      <c r="D9" s="33">
        <v>232.7</v>
      </c>
      <c r="E9" s="33">
        <v>0</v>
      </c>
      <c r="F9" s="34"/>
    </row>
    <row r="10" spans="1:6" ht="37.5" x14ac:dyDescent="0.25">
      <c r="A10" s="31" t="s">
        <v>16</v>
      </c>
      <c r="B10" s="32" t="s">
        <v>68</v>
      </c>
      <c r="C10" s="33">
        <v>119.863</v>
      </c>
      <c r="D10" s="33">
        <v>215.25</v>
      </c>
      <c r="E10" s="33">
        <v>0</v>
      </c>
      <c r="F10" s="34"/>
    </row>
    <row r="11" spans="1:6" ht="56.25" x14ac:dyDescent="0.25">
      <c r="A11" s="31" t="s">
        <v>18</v>
      </c>
      <c r="B11" s="32" t="s">
        <v>69</v>
      </c>
      <c r="C11" s="33">
        <v>17.45</v>
      </c>
      <c r="D11" s="33">
        <v>17.45</v>
      </c>
      <c r="E11" s="33">
        <v>0</v>
      </c>
      <c r="F11" s="34"/>
    </row>
    <row r="12" spans="1:6" ht="37.5" x14ac:dyDescent="0.25">
      <c r="A12" s="31">
        <v>2</v>
      </c>
      <c r="B12" s="32" t="s">
        <v>70</v>
      </c>
      <c r="C12" s="33">
        <v>137.31299999999999</v>
      </c>
      <c r="D12" s="33">
        <v>232.7</v>
      </c>
      <c r="E12" s="33">
        <v>0</v>
      </c>
      <c r="F12" s="34"/>
    </row>
    <row r="13" spans="1:6" ht="37.5" x14ac:dyDescent="0.25">
      <c r="A13" s="31">
        <v>3</v>
      </c>
      <c r="B13" s="32" t="s">
        <v>71</v>
      </c>
      <c r="C13" s="35">
        <v>27.462599999999998</v>
      </c>
      <c r="D13" s="35">
        <v>46.54</v>
      </c>
      <c r="E13" s="35">
        <v>0</v>
      </c>
      <c r="F13" s="34"/>
    </row>
    <row r="14" spans="1:6" ht="37.5" x14ac:dyDescent="0.25">
      <c r="A14" s="31">
        <v>4</v>
      </c>
      <c r="B14" s="32" t="s">
        <v>72</v>
      </c>
      <c r="C14" s="33">
        <v>164.78</v>
      </c>
      <c r="D14" s="33">
        <v>279.24</v>
      </c>
      <c r="E14" s="33">
        <v>0</v>
      </c>
      <c r="F14" s="34"/>
    </row>
    <row r="15" spans="1:6" ht="18.75" x14ac:dyDescent="0.3">
      <c r="A15" s="36"/>
      <c r="B15" s="37"/>
      <c r="C15" s="26"/>
      <c r="D15" s="26"/>
      <c r="E15" s="26"/>
    </row>
    <row r="16" spans="1:6" ht="18.75" x14ac:dyDescent="0.3">
      <c r="A16" s="36"/>
      <c r="B16" s="37"/>
      <c r="C16" s="26"/>
      <c r="D16" s="26"/>
      <c r="E16" s="26"/>
    </row>
    <row r="17" spans="1:5" x14ac:dyDescent="0.25">
      <c r="A17" s="38" t="s">
        <v>25</v>
      </c>
      <c r="B17" s="38"/>
      <c r="C17" s="38"/>
      <c r="D17" s="38"/>
      <c r="E17" s="38"/>
    </row>
  </sheetData>
  <mergeCells count="6">
    <mergeCell ref="A17:E17"/>
    <mergeCell ref="D1:E1"/>
    <mergeCell ref="D3:F3"/>
    <mergeCell ref="A5:E5"/>
    <mergeCell ref="A7:A8"/>
    <mergeCell ref="B7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Д1</vt:lpstr>
      <vt:lpstr>Д2</vt:lpstr>
      <vt:lpstr>Д3</vt:lpstr>
      <vt:lpstr>Д4</vt:lpstr>
      <vt:lpstr>Д5</vt:lpstr>
      <vt:lpstr>Д6</vt:lpstr>
      <vt:lpstr>Д9</vt:lpstr>
      <vt:lpstr>Д10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2015-06-05T18:19:34Z</dcterms:created>
  <dcterms:modified xsi:type="dcterms:W3CDTF">2025-01-30T14:39:14Z</dcterms:modified>
</cp:coreProperties>
</file>